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uan.villa\Desktop\Combustible\"/>
    </mc:Choice>
  </mc:AlternateContent>
  <xr:revisionPtr revIDLastSave="0" documentId="13_ncr:1_{70D2A749-2203-4D76-B5AE-3F42F1D3D69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Categoría A" sheetId="2" r:id="rId1"/>
    <sheet name="Categoría B" sheetId="8" r:id="rId2"/>
    <sheet name="Categoría C" sheetId="12" r:id="rId3"/>
    <sheet name="Categoría D" sheetId="10" r:id="rId4"/>
    <sheet name="EDS" sheetId="1" r:id="rId5"/>
    <sheet name="Hoja1" sheetId="3" state="hidden" r:id="rId6"/>
  </sheets>
  <definedNames>
    <definedName name="_xlnm._FilterDatabase" localSheetId="0" hidden="1">'Categoría A'!$B$8:$K$9</definedName>
    <definedName name="_xlnm._FilterDatabase" localSheetId="1" hidden="1">'Categoría B'!$B$7:$E$8</definedName>
    <definedName name="_xlnm._FilterDatabase" localSheetId="2" hidden="1">'Categoría C'!$B$7:$E$8</definedName>
    <definedName name="_xlnm._FilterDatabase" localSheetId="3" hidden="1">'Categoría D'!$B$7:$G$8</definedName>
    <definedName name="_xlnm._FilterDatabase" localSheetId="4" hidden="1">EDS!$A$7:$M$8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H9" i="2" s="1"/>
</calcChain>
</file>

<file path=xl/sharedStrings.xml><?xml version="1.0" encoding="utf-8"?>
<sst xmlns="http://schemas.openxmlformats.org/spreadsheetml/2006/main" count="927" uniqueCount="303">
  <si>
    <t>Ciudad de Cobertura</t>
  </si>
  <si>
    <t>Código SICOM</t>
  </si>
  <si>
    <t xml:space="preserve">Nombre </t>
  </si>
  <si>
    <t xml:space="preserve">Bandera </t>
  </si>
  <si>
    <t>Dirección</t>
  </si>
  <si>
    <t>Organización Terpel</t>
  </si>
  <si>
    <t>Armenia</t>
  </si>
  <si>
    <t>EDS El Centro</t>
  </si>
  <si>
    <t xml:space="preserve">Terpel </t>
  </si>
  <si>
    <t>EDS Agricola</t>
  </si>
  <si>
    <t>EDS Americas</t>
  </si>
  <si>
    <t>Barranquilla</t>
  </si>
  <si>
    <t>Eds Santa Bernardita</t>
  </si>
  <si>
    <t>Eds Paraíso</t>
  </si>
  <si>
    <t>Eds Boston</t>
  </si>
  <si>
    <t xml:space="preserve">Eds la 54 </t>
  </si>
  <si>
    <t>Eds La Union</t>
  </si>
  <si>
    <t>Eds  Circunvalar</t>
  </si>
  <si>
    <t>Eds la Rivera</t>
  </si>
  <si>
    <t>Eds Atlantico</t>
  </si>
  <si>
    <t>Eds Villaestadio</t>
  </si>
  <si>
    <t>Eds Calle 30</t>
  </si>
  <si>
    <t>Bucaramanga</t>
  </si>
  <si>
    <t>EDS CAÑAVERAL</t>
  </si>
  <si>
    <t>EDS EL BOSQUE NORTE</t>
  </si>
  <si>
    <t>EDS RIO FRIO</t>
  </si>
  <si>
    <t>EDS BASCULA BUCARAMANGA</t>
  </si>
  <si>
    <t>EDS EL BUENO</t>
  </si>
  <si>
    <t>EDS EL PUENTE</t>
  </si>
  <si>
    <t>EDS EL TRIANGULO</t>
  </si>
  <si>
    <t>EDS ESTORAQUES</t>
  </si>
  <si>
    <t>EDS LA FLORA</t>
  </si>
  <si>
    <t>EDS LA ROSITA</t>
  </si>
  <si>
    <t>EDS REAL DE MINAS</t>
  </si>
  <si>
    <t>EDS SOL DE ORIENTE</t>
  </si>
  <si>
    <t>EDS CARIBE</t>
  </si>
  <si>
    <t>Cali</t>
  </si>
  <si>
    <t>ESTACION DE SERVICIO GRANADA</t>
  </si>
  <si>
    <t>ESTACION DE SERVICIO INGENIO</t>
  </si>
  <si>
    <t>ESTACION DE SERVICIO PASOANCHO</t>
  </si>
  <si>
    <t>ESTACION DE SERVICIO LIMONAR</t>
  </si>
  <si>
    <t>ESTACION DE SERVICIO LA 50</t>
  </si>
  <si>
    <t>ESTACION CAÑAVERALEJO</t>
  </si>
  <si>
    <t>ESTACION DE SERVICIO AUTOPISTA</t>
  </si>
  <si>
    <t>ESTACION DE SERVICIO TEQUENDAMA</t>
  </si>
  <si>
    <t>ESTACION DE SERVICIO AMARILLO CREMA</t>
  </si>
  <si>
    <t>ESTACION DE SERVICIO BELALCAZAR</t>
  </si>
  <si>
    <t>ESTACION DE SERVICIO LA 26</t>
  </si>
  <si>
    <t>ESTACION DE SERVICIO CARRERA 8</t>
  </si>
  <si>
    <t>ESTACION DE SERVICIO TERMINAL DE CALI</t>
  </si>
  <si>
    <t>ESTACION DE SERVICIO SESCO</t>
  </si>
  <si>
    <t>ESTACION DE SERVICIO LA PRIMERA</t>
  </si>
  <si>
    <t>ESTACION DE SERVICIO LA 44</t>
  </si>
  <si>
    <t>ESTACION DE SERVICIO CARRERA 5</t>
  </si>
  <si>
    <t>ESTACION DE SERVICIO PLAZAS VERDES</t>
  </si>
  <si>
    <t>ESTACION DE SERVICIO ALCAZARES</t>
  </si>
  <si>
    <t>ESTACION DE SERVICIO GUADUALES</t>
  </si>
  <si>
    <t>Cartagena</t>
  </si>
  <si>
    <t>Eds el Bosque (anticresis)</t>
  </si>
  <si>
    <t>Eds el Tigre</t>
  </si>
  <si>
    <t>Eds Tesca</t>
  </si>
  <si>
    <t>Eds Terpel Doña Manuela</t>
  </si>
  <si>
    <t>Eds Ternera</t>
  </si>
  <si>
    <t>Ibagué</t>
  </si>
  <si>
    <t>Eds Aparco</t>
  </si>
  <si>
    <t>Eds Guabinal</t>
  </si>
  <si>
    <t>Eds Jardin Ibague</t>
  </si>
  <si>
    <t>Eds Ferrocarril (sur)</t>
  </si>
  <si>
    <t>Manizales</t>
  </si>
  <si>
    <t xml:space="preserve">EDS Terminal Manizales  </t>
  </si>
  <si>
    <t>EDS La Enea</t>
  </si>
  <si>
    <t xml:space="preserve">EDS Multiservicio Panamericana </t>
  </si>
  <si>
    <t>EDS Plazuela</t>
  </si>
  <si>
    <t xml:space="preserve">EDS Manizales </t>
  </si>
  <si>
    <t>EDS Camperos del Café</t>
  </si>
  <si>
    <t>Medellín</t>
  </si>
  <si>
    <t>EDS EL RODEO</t>
  </si>
  <si>
    <t>EDS EL TESORO</t>
  </si>
  <si>
    <t>EDS EXPOSICIONES</t>
  </si>
  <si>
    <t>EDS LA AMERICA</t>
  </si>
  <si>
    <t>EDS LAS MERCEDES</t>
  </si>
  <si>
    <t>EDS NORTE</t>
  </si>
  <si>
    <t>EDS VILLANUEVA</t>
  </si>
  <si>
    <t>EDS LA 33</t>
  </si>
  <si>
    <t>Montería</t>
  </si>
  <si>
    <t>Eds Urbina</t>
  </si>
  <si>
    <t>Eds el Cortijo</t>
  </si>
  <si>
    <t>Neiva</t>
  </si>
  <si>
    <t>Eds Chicala</t>
  </si>
  <si>
    <t>Eds de Paso la Gaitana</t>
  </si>
  <si>
    <t>Eds el Jardin</t>
  </si>
  <si>
    <t>Eds Neivana Gas</t>
  </si>
  <si>
    <t>Eds Terminal Neiva</t>
  </si>
  <si>
    <t>Pereira</t>
  </si>
  <si>
    <t>EDS Cerritos</t>
  </si>
  <si>
    <t>EDS Mercasa</t>
  </si>
  <si>
    <t>EDS La Tractomula</t>
  </si>
  <si>
    <t>EDS La Acuarela</t>
  </si>
  <si>
    <t>EDS Metropolitana</t>
  </si>
  <si>
    <t>EDS El Viaducto</t>
  </si>
  <si>
    <t>EDS Parque Olaya</t>
  </si>
  <si>
    <t>EDS El Carmen</t>
  </si>
  <si>
    <t>Popayán</t>
  </si>
  <si>
    <t>Estacion de Servicio BOLIVAR</t>
  </si>
  <si>
    <t>Santa marta</t>
  </si>
  <si>
    <t>Eds Gasitayrona</t>
  </si>
  <si>
    <t>Eds Ferrocarril Santa Marta</t>
  </si>
  <si>
    <t>Sincelejo</t>
  </si>
  <si>
    <t>Eds los Angeles</t>
  </si>
  <si>
    <t>Eds Okala</t>
  </si>
  <si>
    <t>Tunja</t>
  </si>
  <si>
    <t>EDS TISQUESUSA</t>
  </si>
  <si>
    <t>EDS FUEL Y GAS</t>
  </si>
  <si>
    <t>Villavicencio</t>
  </si>
  <si>
    <t>EDS TERPEL TERMINAL VILLAVICENCIO</t>
  </si>
  <si>
    <t>EDS LLANOS DE ORIENTE</t>
  </si>
  <si>
    <t>EDS ELITE</t>
  </si>
  <si>
    <t>EDS MYM</t>
  </si>
  <si>
    <t>EDS MILENIUM GAS PAVITOS</t>
  </si>
  <si>
    <t>Yopal</t>
  </si>
  <si>
    <t xml:space="preserve">EDS LA LLANERA </t>
  </si>
  <si>
    <t>EDS SINU</t>
  </si>
  <si>
    <t xml:space="preserve">EDS MILENIUM </t>
  </si>
  <si>
    <t>EDS AUAGUANEY</t>
  </si>
  <si>
    <t>EDS ZIMARU</t>
  </si>
  <si>
    <t>Globollantas Ltda</t>
  </si>
  <si>
    <t>CALI</t>
  </si>
  <si>
    <t>GLOBOLLANTAS LTDA</t>
  </si>
  <si>
    <t>MOBIL</t>
  </si>
  <si>
    <t>TEXACO No 1</t>
  </si>
  <si>
    <t>TEXACO</t>
  </si>
  <si>
    <t>TEXACO No 29</t>
  </si>
  <si>
    <t>TERPEL LA CASONA</t>
  </si>
  <si>
    <t>TERPEL</t>
  </si>
  <si>
    <t>MOBIL AUTOCENTRO CAPRI</t>
  </si>
  <si>
    <t>Terpel</t>
  </si>
  <si>
    <t>Daniel Garcia Hernandez</t>
  </si>
  <si>
    <t>Esso / Mobil</t>
  </si>
  <si>
    <t>Texaco</t>
  </si>
  <si>
    <t>Inversav SA</t>
  </si>
  <si>
    <t>DISTRACOM S.A.</t>
  </si>
  <si>
    <t>Galan</t>
  </si>
  <si>
    <t>Olaya Herrera</t>
  </si>
  <si>
    <t>Esso</t>
  </si>
  <si>
    <t>Murillo</t>
  </si>
  <si>
    <t>San Roque</t>
  </si>
  <si>
    <t>Don Bosco</t>
  </si>
  <si>
    <t>Villa Colombia</t>
  </si>
  <si>
    <t>Salomia</t>
  </si>
  <si>
    <t xml:space="preserve">Terminal </t>
  </si>
  <si>
    <t xml:space="preserve">Nueva Terminal </t>
  </si>
  <si>
    <t>Mobil</t>
  </si>
  <si>
    <t>Miraflores</t>
  </si>
  <si>
    <t>Camino Real</t>
  </si>
  <si>
    <t>Candelaria</t>
  </si>
  <si>
    <t>El Bosque</t>
  </si>
  <si>
    <t>Avenida del Rio</t>
  </si>
  <si>
    <t>Pedregal</t>
  </si>
  <si>
    <t>Parque Norte</t>
  </si>
  <si>
    <t>San Cristobal</t>
  </si>
  <si>
    <t>Exposiciones</t>
  </si>
  <si>
    <t>Avenida Colombia</t>
  </si>
  <si>
    <t>Guayabal</t>
  </si>
  <si>
    <t>Los Angeles</t>
  </si>
  <si>
    <t>Portal del Norte</t>
  </si>
  <si>
    <t>Los Naranjos</t>
  </si>
  <si>
    <t>El Cerrito</t>
  </si>
  <si>
    <t>La Independencia</t>
  </si>
  <si>
    <t>Circunvalar</t>
  </si>
  <si>
    <t>Costa de Oro</t>
  </si>
  <si>
    <t>Ciudad Victoria</t>
  </si>
  <si>
    <t>Biomax</t>
  </si>
  <si>
    <t>Terminal Pereira</t>
  </si>
  <si>
    <t>Matecaña</t>
  </si>
  <si>
    <t>Pisamos</t>
  </si>
  <si>
    <t>La Romelia</t>
  </si>
  <si>
    <t>La Badea</t>
  </si>
  <si>
    <t>Brio</t>
  </si>
  <si>
    <t>Santa Marta</t>
  </si>
  <si>
    <t>La Milagrosa</t>
  </si>
  <si>
    <t>La Quinta</t>
  </si>
  <si>
    <t>Sabanas</t>
  </si>
  <si>
    <t>Avenida Catama</t>
  </si>
  <si>
    <t>Mi Llanura</t>
  </si>
  <si>
    <t xml:space="preserve">La Mapora </t>
  </si>
  <si>
    <t>Grupo EDS Autogas  S.A.S.</t>
  </si>
  <si>
    <t>Eds Bello</t>
  </si>
  <si>
    <t>ESSO</t>
  </si>
  <si>
    <t>Eds Punto Cero</t>
  </si>
  <si>
    <t>Eds Castilla</t>
  </si>
  <si>
    <t>Eds Oriental</t>
  </si>
  <si>
    <t>Eds Santa Marta</t>
  </si>
  <si>
    <t>Eds Bolivariana</t>
  </si>
  <si>
    <t>Eds Aguacatala</t>
  </si>
  <si>
    <t>Eds Mobil Sur</t>
  </si>
  <si>
    <t>Eds Fla</t>
  </si>
  <si>
    <t>Eds Vegas</t>
  </si>
  <si>
    <t>Eds Coltejer</t>
  </si>
  <si>
    <t>Proveedor</t>
  </si>
  <si>
    <t>Transporte de Combustible</t>
  </si>
  <si>
    <t>Volúmen mínimo de despacho
(Galones/ despacho)</t>
  </si>
  <si>
    <t>Porcentaje (%) descuento Ofrecido - Margen Mayorista</t>
  </si>
  <si>
    <t>Porcentaje (%) descuento Ofrecido - Margen Minorista</t>
  </si>
  <si>
    <t>Precio del Combustible</t>
  </si>
  <si>
    <t>Margen Mayorista</t>
  </si>
  <si>
    <t>Valor total de descuento (Pesos)</t>
  </si>
  <si>
    <t>Porcentaje total de descuento
(%)</t>
  </si>
  <si>
    <t>Valor en pesos ($) del margen vigente MinMinas</t>
  </si>
  <si>
    <t>Margen Minorista</t>
  </si>
  <si>
    <t>Total descuento</t>
  </si>
  <si>
    <t>Diésel</t>
  </si>
  <si>
    <t>Gasolina Corriente</t>
  </si>
  <si>
    <t>Gasolina Extra</t>
  </si>
  <si>
    <t>Centro</t>
  </si>
  <si>
    <t>Norte</t>
  </si>
  <si>
    <t>Sur</t>
  </si>
  <si>
    <t>Valor en pesos ($) ofrecido por transporte</t>
  </si>
  <si>
    <t>Unica</t>
  </si>
  <si>
    <t>Occidente de Barranquilla</t>
  </si>
  <si>
    <t>Norte de Barranquilla</t>
  </si>
  <si>
    <t>Oriente de Barranquilla</t>
  </si>
  <si>
    <t>Sur de Barranquilla</t>
  </si>
  <si>
    <t>Soledad</t>
  </si>
  <si>
    <t>Floridablanca</t>
  </si>
  <si>
    <t>Giron</t>
  </si>
  <si>
    <t>SUR</t>
  </si>
  <si>
    <t>ORIENTE</t>
  </si>
  <si>
    <t>CENTRO</t>
  </si>
  <si>
    <t>NORTE</t>
  </si>
  <si>
    <t xml:space="preserve"> Norte</t>
  </si>
  <si>
    <t>Oriente</t>
  </si>
  <si>
    <t xml:space="preserve">Oriente </t>
  </si>
  <si>
    <t xml:space="preserve">Occidente </t>
  </si>
  <si>
    <t xml:space="preserve">Sur </t>
  </si>
  <si>
    <t>Centro Occidente</t>
  </si>
  <si>
    <t>Nor Occidente</t>
  </si>
  <si>
    <t>Centro Oriente</t>
  </si>
  <si>
    <t>Sur Pereira</t>
  </si>
  <si>
    <t>Norte de Pereira</t>
  </si>
  <si>
    <t>UNICA</t>
  </si>
  <si>
    <t xml:space="preserve">Centro </t>
  </si>
  <si>
    <t>Biomax - GNE Soluciones</t>
  </si>
  <si>
    <t>EDS VEHIPARTES</t>
  </si>
  <si>
    <t>BRIO</t>
  </si>
  <si>
    <t>EDS BIOMAX INTEGRAL  DE SERVICIOS</t>
  </si>
  <si>
    <t>BIOMAX</t>
  </si>
  <si>
    <t>EDS BIOMAX CAMPESTRE</t>
  </si>
  <si>
    <t>Única</t>
  </si>
  <si>
    <t>EDS BIOMAX MOLIENDA</t>
  </si>
  <si>
    <t>EDS BRIO SUPERCOMBUSTIBLES DEL LLANO</t>
  </si>
  <si>
    <t>EDS BIOMAX CHARTÉ</t>
  </si>
  <si>
    <t>A &amp; E Asociados Ltda</t>
  </si>
  <si>
    <t>Taxis Libres</t>
  </si>
  <si>
    <t>Sur B/manga</t>
  </si>
  <si>
    <t>Imcomsa SAS</t>
  </si>
  <si>
    <t>Servicio Esso Farallones</t>
  </si>
  <si>
    <t>Exxon Mobile</t>
  </si>
  <si>
    <t>Estacion de Servicio la 52 Cali</t>
  </si>
  <si>
    <t xml:space="preserve"> Occidental</t>
  </si>
  <si>
    <t>Nororiente</t>
  </si>
  <si>
    <t>Noroccidente</t>
  </si>
  <si>
    <t>Bello</t>
  </si>
  <si>
    <t>Envigado e Itagui</t>
  </si>
  <si>
    <t>Norte Pereira</t>
  </si>
  <si>
    <t>Dosquebadas</t>
  </si>
  <si>
    <t>Inversiones, Proyectos y Minería Colibri S.A.S</t>
  </si>
  <si>
    <t>Estacion de Servicio Colibri</t>
  </si>
  <si>
    <t>Diagnosticentro S.A.S.</t>
  </si>
  <si>
    <t>Estacion de Servicio Cuba</t>
  </si>
  <si>
    <t>Occidente Pereira</t>
  </si>
  <si>
    <t>Envigado e Itaguí</t>
  </si>
  <si>
    <t>Provedor</t>
  </si>
  <si>
    <t>Fecha de solicitud</t>
  </si>
  <si>
    <t>Nombre:</t>
  </si>
  <si>
    <t>Documento de Identidad:</t>
  </si>
  <si>
    <t>Firma Proveedor</t>
  </si>
  <si>
    <t>Formato de Actualización del Catálogo: EDS</t>
  </si>
  <si>
    <t>Número de contrato</t>
  </si>
  <si>
    <t xml:space="preserve">Número de Surtidores con Sistema de Control </t>
  </si>
  <si>
    <t>Formato de Actualización del Catálogo: Descuentos y transporte
Categoría A</t>
  </si>
  <si>
    <t>Formato de Actualización del Catálogo: Descuentos
Categoría B</t>
  </si>
  <si>
    <t>Formato de Actualización del Catálogo: Comisión
Categoría C</t>
  </si>
  <si>
    <t>Formato de Actualización del Catálogo: Comisión
Categoría D</t>
  </si>
  <si>
    <t>Firma Representante Legal</t>
  </si>
  <si>
    <t>Porcentaje total de descuento anterior
(%)</t>
  </si>
  <si>
    <t>Porcentaje total de descuento  nuevo
(%)</t>
  </si>
  <si>
    <t>Total comisión por galón</t>
  </si>
  <si>
    <t>Porcentaje total de comisión anterior
(%)</t>
  </si>
  <si>
    <t>Porcentaje total de comisión nuevo
(%)</t>
  </si>
  <si>
    <t>Monto de Medio de Pago alternativo adquirido</t>
  </si>
  <si>
    <t>Menor o igual a $ 15.000.000</t>
  </si>
  <si>
    <t>Desde $ 15.000.001. hasta $50.000.000</t>
  </si>
  <si>
    <t>Desde $ 50.000.001. hasta $100.000.000</t>
  </si>
  <si>
    <t>Desde $ 100.000.001. hasta $500.000.000</t>
  </si>
  <si>
    <t>Desde $ 500.000.001. hasta $1.000.000.000</t>
  </si>
  <si>
    <t>Mayor o igual a $1.000.000.001</t>
  </si>
  <si>
    <t>Acuerdo Marco para el Suministro de Combustible Nacional CCE-715-1-AMP-2018</t>
  </si>
  <si>
    <t xml:space="preserve">Acuerdo Marco para el Suministro de Combustible Nacional CCE-715-1-AMP-2018
</t>
  </si>
  <si>
    <t>Número de Zona</t>
  </si>
  <si>
    <t>Nombre de la Zona</t>
  </si>
  <si>
    <t>Departamento</t>
  </si>
  <si>
    <t>Municipio</t>
  </si>
  <si>
    <t>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</si>
</sst>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color rgb="FF4E4D4D"/>
      <name val="Arial"/>
      <family val="2"/>
    </font>
    <font>
      <sz val="8"/>
      <color theme="1" tint="0.34998626667073579"/>
      <name val="Arial"/>
      <family val="2"/>
    </font>
    <font>
      <sz val="11"/>
      <color rgb="FFFFFFFF"/>
      <name val="Calibri"/>
      <family val="2"/>
      <scheme val="minor"/>
    </font>
    <font>
      <b/>
      <sz val="16"/>
      <color theme="1"/>
      <name val="Arial"/>
      <family val="2"/>
    </font>
    <font>
      <sz val="8"/>
      <color rgb="FF4E4D4D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E4D4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149998474074526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5" fontId="4" fillId="3" borderId="9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0" fontId="10" fillId="0" borderId="8" xfId="0" applyNumberFormat="1" applyFont="1" applyFill="1" applyBorder="1" applyAlignment="1">
      <alignment horizontal="center" vertical="center" wrapText="1"/>
    </xf>
    <xf numFmtId="167" fontId="10" fillId="0" borderId="8" xfId="0" applyNumberFormat="1" applyFont="1" applyFill="1" applyBorder="1" applyAlignment="1">
      <alignment horizontal="center" vertical="center" wrapText="1"/>
    </xf>
    <xf numFmtId="167" fontId="10" fillId="0" borderId="8" xfId="2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5" fontId="10" fillId="0" borderId="8" xfId="1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10" fillId="0" borderId="20" xfId="0" applyFont="1" applyFill="1" applyBorder="1" applyAlignment="1">
      <alignment horizontal="justify" vertical="center" wrapText="1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6" borderId="17" xfId="0" applyFont="1" applyFill="1" applyBorder="1" applyAlignment="1">
      <alignment horizontal="center" vertical="center" wrapText="1"/>
    </xf>
    <xf numFmtId="10" fontId="10" fillId="0" borderId="19" xfId="0" applyNumberFormat="1" applyFont="1" applyFill="1" applyBorder="1" applyAlignment="1">
      <alignment horizontal="center" vertical="center" wrapText="1"/>
    </xf>
    <xf numFmtId="10" fontId="10" fillId="0" borderId="25" xfId="0" applyNumberFormat="1" applyFont="1" applyFill="1" applyBorder="1" applyAlignment="1">
      <alignment horizontal="center" vertical="center" wrapText="1"/>
    </xf>
    <xf numFmtId="167" fontId="10" fillId="0" borderId="24" xfId="0" applyNumberFormat="1" applyFont="1" applyFill="1" applyBorder="1" applyAlignment="1">
      <alignment horizontal="center" vertical="center" wrapText="1"/>
    </xf>
    <xf numFmtId="167" fontId="10" fillId="0" borderId="2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9" xfId="0" applyBorder="1"/>
    <xf numFmtId="167" fontId="10" fillId="0" borderId="2" xfId="0" applyNumberFormat="1" applyFont="1" applyFill="1" applyBorder="1" applyAlignment="1">
      <alignment horizontal="center" vertical="center" wrapText="1"/>
    </xf>
    <xf numFmtId="10" fontId="10" fillId="0" borderId="18" xfId="0" applyNumberFormat="1" applyFont="1" applyFill="1" applyBorder="1" applyAlignment="1">
      <alignment horizontal="center" vertical="center" wrapText="1"/>
    </xf>
    <xf numFmtId="10" fontId="10" fillId="0" borderId="32" xfId="0" applyNumberFormat="1" applyFont="1" applyFill="1" applyBorder="1" applyAlignment="1">
      <alignment horizontal="center" vertical="center" wrapText="1"/>
    </xf>
    <xf numFmtId="167" fontId="10" fillId="0" borderId="30" xfId="0" applyNumberFormat="1" applyFont="1" applyFill="1" applyBorder="1" applyAlignment="1">
      <alignment horizontal="center" vertical="center" wrapText="1"/>
    </xf>
    <xf numFmtId="10" fontId="10" fillId="0" borderId="12" xfId="0" applyNumberFormat="1" applyFont="1" applyFill="1" applyBorder="1" applyAlignment="1">
      <alignment horizontal="center" vertical="center" wrapText="1"/>
    </xf>
    <xf numFmtId="167" fontId="10" fillId="0" borderId="16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5" fillId="2" borderId="2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0" fontId="10" fillId="0" borderId="27" xfId="0" applyNumberFormat="1" applyFont="1" applyFill="1" applyBorder="1" applyAlignment="1">
      <alignment horizontal="center" vertical="center" wrapText="1"/>
    </xf>
    <xf numFmtId="10" fontId="10" fillId="0" borderId="31" xfId="0" applyNumberFormat="1" applyFont="1" applyFill="1" applyBorder="1" applyAlignment="1">
      <alignment horizontal="center" vertical="center" wrapText="1"/>
    </xf>
    <xf numFmtId="10" fontId="10" fillId="0" borderId="23" xfId="0" applyNumberFormat="1" applyFont="1" applyFill="1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10" fontId="10" fillId="0" borderId="15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10" fontId="10" fillId="0" borderId="5" xfId="0" applyNumberFormat="1" applyFont="1" applyFill="1" applyBorder="1" applyAlignment="1">
      <alignment horizontal="center" vertical="center" wrapText="1"/>
    </xf>
    <xf numFmtId="10" fontId="10" fillId="0" borderId="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</cellXfs>
  <cellStyles count="13">
    <cellStyle name="Millares" xfId="2" builtinId="3"/>
    <cellStyle name="Millares [0] 2" xfId="4" xr:uid="{00000000-0005-0000-0000-000001000000}"/>
    <cellStyle name="Millares 2" xfId="3" xr:uid="{00000000-0005-0000-0000-000002000000}"/>
    <cellStyle name="Millares 2 2" xfId="10" xr:uid="{00000000-0005-0000-0000-000003000000}"/>
    <cellStyle name="Millares 3" xfId="6" xr:uid="{00000000-0005-0000-0000-000004000000}"/>
    <cellStyle name="Millares 3 2" xfId="11" xr:uid="{00000000-0005-0000-0000-000005000000}"/>
    <cellStyle name="Millares 4" xfId="8" xr:uid="{00000000-0005-0000-0000-000006000000}"/>
    <cellStyle name="Millares 41" xfId="9" xr:uid="{00000000-0005-0000-0000-000007000000}"/>
    <cellStyle name="Moneda" xfId="1" builtinId="4"/>
    <cellStyle name="Moneda 2" xfId="5" xr:uid="{00000000-0005-0000-0000-000009000000}"/>
    <cellStyle name="Moneda 3" xfId="12" xr:uid="{00000000-0005-0000-0000-00000A000000}"/>
    <cellStyle name="Normal" xfId="0" builtinId="0"/>
    <cellStyle name="Normal 2" xfId="7" xr:uid="{00000000-0005-0000-0000-00000C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showGridLines="0" tabSelected="1" view="pageLayout" zoomScale="90" zoomScaleNormal="100" zoomScalePageLayoutView="90" workbookViewId="0">
      <selection activeCell="E9" sqref="E9"/>
    </sheetView>
  </sheetViews>
  <sheetFormatPr baseColWidth="10" defaultRowHeight="15" x14ac:dyDescent="0.25"/>
  <cols>
    <col min="1" max="1" width="4.140625" customWidth="1"/>
    <col min="2" max="2" width="22.5703125" customWidth="1"/>
    <col min="3" max="3" width="17.85546875" style="8" customWidth="1"/>
    <col min="4" max="4" width="14.85546875" bestFit="1" customWidth="1"/>
    <col min="5" max="5" width="11.42578125" style="2" bestFit="1" customWidth="1"/>
    <col min="6" max="6" width="11.42578125" style="2" customWidth="1"/>
    <col min="7" max="7" width="11.42578125" style="2" bestFit="1" customWidth="1"/>
    <col min="8" max="9" width="11.42578125" style="2" customWidth="1"/>
    <col min="10" max="11" width="11.42578125" style="2" bestFit="1" customWidth="1"/>
    <col min="12" max="12" width="12.140625" customWidth="1"/>
    <col min="15" max="15" width="3.42578125" customWidth="1"/>
  </cols>
  <sheetData>
    <row r="1" spans="1:12" ht="60.75" customHeight="1" x14ac:dyDescent="0.3">
      <c r="B1" s="54" t="s">
        <v>279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1.5" customHeight="1" x14ac:dyDescent="0.25">
      <c r="B2" s="56" t="s">
        <v>297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 x14ac:dyDescent="0.25">
      <c r="D3" s="1"/>
    </row>
    <row r="4" spans="1:12" s="6" customFormat="1" ht="15.75" customHeight="1" x14ac:dyDescent="0.25">
      <c r="B4" s="10" t="s">
        <v>198</v>
      </c>
      <c r="C4" s="68"/>
      <c r="D4" s="68"/>
      <c r="E4" s="68"/>
      <c r="F4" s="68"/>
      <c r="G4" s="2"/>
      <c r="H4" s="11" t="s">
        <v>272</v>
      </c>
      <c r="I4" s="2"/>
      <c r="J4" s="68"/>
      <c r="K4" s="68"/>
    </row>
    <row r="5" spans="1:12" s="6" customFormat="1" ht="15.75" x14ac:dyDescent="0.25">
      <c r="C5" s="8"/>
      <c r="D5" s="1"/>
      <c r="E5" s="2"/>
      <c r="F5" s="2"/>
      <c r="G5" s="2"/>
      <c r="H5" s="2"/>
      <c r="I5" s="2"/>
      <c r="J5" s="2"/>
      <c r="K5" s="2"/>
    </row>
    <row r="6" spans="1:12" x14ac:dyDescent="0.25">
      <c r="B6" s="9"/>
      <c r="C6"/>
      <c r="D6" s="57" t="s">
        <v>203</v>
      </c>
      <c r="E6" s="58"/>
      <c r="F6" s="58"/>
      <c r="G6" s="58"/>
      <c r="H6" s="59"/>
      <c r="I6" s="60"/>
      <c r="J6" s="64" t="s">
        <v>199</v>
      </c>
      <c r="K6" s="65"/>
    </row>
    <row r="7" spans="1:12" x14ac:dyDescent="0.25">
      <c r="B7" s="9"/>
      <c r="C7" s="31"/>
      <c r="D7" s="61" t="s">
        <v>204</v>
      </c>
      <c r="E7" s="61"/>
      <c r="F7" s="61" t="s">
        <v>208</v>
      </c>
      <c r="G7" s="61"/>
      <c r="H7" s="62" t="s">
        <v>209</v>
      </c>
      <c r="I7" s="63"/>
      <c r="J7" s="66"/>
      <c r="K7" s="67"/>
    </row>
    <row r="8" spans="1:12" ht="56.25" customHeight="1" x14ac:dyDescent="0.25">
      <c r="A8" s="32"/>
      <c r="B8" s="49" t="s">
        <v>277</v>
      </c>
      <c r="C8" s="29" t="s">
        <v>0</v>
      </c>
      <c r="D8" s="13" t="s">
        <v>201</v>
      </c>
      <c r="E8" s="13" t="s">
        <v>207</v>
      </c>
      <c r="F8" s="13" t="s">
        <v>202</v>
      </c>
      <c r="G8" s="13" t="s">
        <v>207</v>
      </c>
      <c r="H8" s="14" t="s">
        <v>206</v>
      </c>
      <c r="I8" s="14" t="s">
        <v>205</v>
      </c>
      <c r="J8" s="15" t="s">
        <v>200</v>
      </c>
      <c r="K8" s="16" t="s">
        <v>216</v>
      </c>
    </row>
    <row r="9" spans="1:12" ht="22.5" customHeight="1" x14ac:dyDescent="0.25">
      <c r="A9" s="32"/>
      <c r="B9" s="34"/>
      <c r="C9" s="33"/>
      <c r="D9" s="18">
        <v>0</v>
      </c>
      <c r="E9" s="19">
        <v>387.09</v>
      </c>
      <c r="F9" s="18">
        <v>0</v>
      </c>
      <c r="G9" s="20">
        <v>758.64</v>
      </c>
      <c r="H9" s="18">
        <f t="shared" ref="H9" si="0">+I9/SUM(G9,E9)</f>
        <v>0</v>
      </c>
      <c r="I9" s="19">
        <f t="shared" ref="I9" si="1">+D9*E9+F9*G9</f>
        <v>0</v>
      </c>
      <c r="J9" s="21"/>
      <c r="K9" s="22"/>
    </row>
    <row r="10" spans="1:12" x14ac:dyDescent="0.25">
      <c r="B10" s="8"/>
    </row>
    <row r="12" spans="1:12" ht="27.75" customHeight="1" x14ac:dyDescent="0.25">
      <c r="B12" s="50"/>
      <c r="C12" s="50"/>
      <c r="D12" s="50"/>
      <c r="G12" s="35"/>
    </row>
    <row r="13" spans="1:12" x14ac:dyDescent="0.25">
      <c r="B13" s="51" t="s">
        <v>283</v>
      </c>
      <c r="C13" s="51"/>
      <c r="D13" s="51"/>
    </row>
    <row r="14" spans="1:12" x14ac:dyDescent="0.25">
      <c r="B14" s="12" t="s">
        <v>273</v>
      </c>
      <c r="C14" s="52"/>
      <c r="D14" s="52"/>
    </row>
    <row r="15" spans="1:12" ht="24" customHeight="1" x14ac:dyDescent="0.25">
      <c r="B15" s="12" t="s">
        <v>274</v>
      </c>
      <c r="C15" s="53"/>
      <c r="D15" s="53"/>
    </row>
  </sheetData>
  <sortState ref="B7:M67">
    <sortCondition ref="C7:C67"/>
    <sortCondition descending="1" ref="H7:H67"/>
  </sortState>
  <mergeCells count="13">
    <mergeCell ref="B12:D12"/>
    <mergeCell ref="B13:D13"/>
    <mergeCell ref="C14:D14"/>
    <mergeCell ref="C15:D15"/>
    <mergeCell ref="B1:L1"/>
    <mergeCell ref="B2:L2"/>
    <mergeCell ref="D6:I6"/>
    <mergeCell ref="D7:E7"/>
    <mergeCell ref="F7:G7"/>
    <mergeCell ref="H7:I7"/>
    <mergeCell ref="J6:K7"/>
    <mergeCell ref="C4:F4"/>
    <mergeCell ref="J4:K4"/>
  </mergeCells>
  <dataValidations count="1">
    <dataValidation allowBlank="1" sqref="L3:L5 G3:J5 E8:K9 D3:F3 K3 J6 K5 E6 C6:D9 D5:F5" xr:uid="{00000000-0002-0000-0000-000000000000}"/>
  </dataValidations>
  <pageMargins left="0.45520833333333333" right="0.41562500000000002" top="0.92625000000000002" bottom="0.75" header="0.3" footer="0.3"/>
  <pageSetup paperSize="9" scale="57" orientation="portrait" r:id="rId1"/>
  <headerFooter>
    <oddHeader>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5B6A-21A1-4EBF-B8DC-93FD85BBF481}">
  <dimension ref="B1:L14"/>
  <sheetViews>
    <sheetView showGridLines="0" view="pageLayout" zoomScale="90" zoomScaleNormal="100" zoomScalePageLayoutView="90" workbookViewId="0">
      <selection activeCell="B2" sqref="B2:L2"/>
    </sheetView>
  </sheetViews>
  <sheetFormatPr baseColWidth="10" defaultRowHeight="15" x14ac:dyDescent="0.25"/>
  <cols>
    <col min="1" max="1" width="4.140625" style="6" customWidth="1"/>
    <col min="2" max="2" width="22.5703125" style="6" customWidth="1"/>
    <col min="3" max="3" width="17.85546875" style="8" customWidth="1"/>
    <col min="4" max="4" width="27.7109375" style="6" customWidth="1"/>
    <col min="5" max="5" width="26.140625" style="2" customWidth="1"/>
    <col min="6" max="6" width="11.42578125" style="2" customWidth="1"/>
    <col min="7" max="7" width="11.42578125" style="2" bestFit="1" customWidth="1"/>
    <col min="8" max="8" width="9" style="2" customWidth="1"/>
    <col min="9" max="9" width="11.42578125" style="2" customWidth="1"/>
    <col min="10" max="11" width="11.42578125" style="2" bestFit="1" customWidth="1"/>
    <col min="12" max="12" width="12.140625" style="6" customWidth="1"/>
    <col min="13" max="14" width="11.42578125" style="6"/>
    <col min="15" max="15" width="3.42578125" style="6" customWidth="1"/>
    <col min="16" max="16384" width="11.42578125" style="6"/>
  </cols>
  <sheetData>
    <row r="1" spans="2:12" ht="43.5" customHeight="1" x14ac:dyDescent="0.3">
      <c r="B1" s="54" t="s">
        <v>280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31.5" customHeight="1" x14ac:dyDescent="0.25">
      <c r="B2" s="56" t="s">
        <v>296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5.75" x14ac:dyDescent="0.25">
      <c r="D3" s="1"/>
    </row>
    <row r="4" spans="2:12" ht="15.75" customHeight="1" x14ac:dyDescent="0.25">
      <c r="B4" s="10" t="s">
        <v>198</v>
      </c>
      <c r="C4" s="68"/>
      <c r="D4" s="68"/>
      <c r="E4" s="68"/>
      <c r="F4" s="68"/>
      <c r="H4" s="11" t="s">
        <v>272</v>
      </c>
      <c r="J4" s="68"/>
      <c r="K4" s="68"/>
    </row>
    <row r="5" spans="2:12" ht="15.75" x14ac:dyDescent="0.25">
      <c r="D5" s="1"/>
    </row>
    <row r="6" spans="2:12" ht="15" customHeight="1" x14ac:dyDescent="0.25">
      <c r="B6" s="9"/>
      <c r="C6" s="31"/>
      <c r="D6" s="70" t="s">
        <v>209</v>
      </c>
      <c r="E6" s="63"/>
      <c r="F6" s="6"/>
      <c r="G6" s="6"/>
      <c r="H6" s="6"/>
      <c r="I6" s="6"/>
      <c r="J6" s="6"/>
      <c r="K6" s="6"/>
    </row>
    <row r="7" spans="2:12" ht="56.25" customHeight="1" x14ac:dyDescent="0.25">
      <c r="B7" s="69" t="s">
        <v>198</v>
      </c>
      <c r="C7" s="60"/>
      <c r="D7" s="36" t="s">
        <v>284</v>
      </c>
      <c r="E7" s="14" t="s">
        <v>285</v>
      </c>
      <c r="F7" s="6"/>
      <c r="G7" s="6"/>
      <c r="H7" s="6"/>
      <c r="I7" s="6"/>
      <c r="J7" s="6"/>
      <c r="K7" s="6"/>
    </row>
    <row r="8" spans="2:12" ht="22.5" customHeight="1" x14ac:dyDescent="0.25">
      <c r="B8" s="71"/>
      <c r="C8" s="72"/>
      <c r="D8" s="38"/>
      <c r="E8" s="39"/>
      <c r="F8" s="6"/>
      <c r="G8" s="6"/>
      <c r="H8" s="6"/>
      <c r="I8" s="6"/>
      <c r="J8" s="6"/>
      <c r="K8" s="6"/>
    </row>
    <row r="9" spans="2:12" x14ac:dyDescent="0.25">
      <c r="B9" s="73"/>
      <c r="C9" s="73"/>
    </row>
    <row r="11" spans="2:12" ht="27.75" customHeight="1" x14ac:dyDescent="0.25">
      <c r="B11" s="50"/>
      <c r="C11" s="50"/>
      <c r="D11" s="50"/>
    </row>
    <row r="12" spans="2:12" x14ac:dyDescent="0.25">
      <c r="B12" s="51" t="s">
        <v>283</v>
      </c>
      <c r="C12" s="51"/>
      <c r="D12" s="51"/>
    </row>
    <row r="13" spans="2:12" x14ac:dyDescent="0.25">
      <c r="B13" s="12" t="s">
        <v>273</v>
      </c>
      <c r="C13" s="52"/>
      <c r="D13" s="52"/>
    </row>
    <row r="14" spans="2:12" ht="24" customHeight="1" x14ac:dyDescent="0.25">
      <c r="B14" s="12" t="s">
        <v>274</v>
      </c>
      <c r="C14" s="53"/>
      <c r="D14" s="53"/>
    </row>
  </sheetData>
  <mergeCells count="12">
    <mergeCell ref="B11:D11"/>
    <mergeCell ref="B12:D12"/>
    <mergeCell ref="C13:D13"/>
    <mergeCell ref="C14:D14"/>
    <mergeCell ref="D6:E6"/>
    <mergeCell ref="B8:C8"/>
    <mergeCell ref="B9:C9"/>
    <mergeCell ref="B1:L1"/>
    <mergeCell ref="B2:L2"/>
    <mergeCell ref="C4:F4"/>
    <mergeCell ref="J4:K4"/>
    <mergeCell ref="B7:C7"/>
  </mergeCells>
  <dataValidations disablePrompts="1" count="1">
    <dataValidation allowBlank="1" sqref="L3:L5 G3:J5 D3:F3 K3 K5 D7:E8 D5:F5 D6:D8 C6" xr:uid="{93E55B84-10F0-4CEB-A12A-16F931011610}"/>
  </dataValidations>
  <pageMargins left="0.45520833333333333" right="0.41562500000000002" top="0.92625000000000002" bottom="0.75" header="0.3" footer="0.3"/>
  <pageSetup paperSize="9" scale="57" orientation="portrait" r:id="rId1"/>
  <headerFooter>
    <oddHeader>&amp;R&amp;G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C9867-BF3A-4EA1-8022-E1B71CD26394}">
  <dimension ref="B1:L14"/>
  <sheetViews>
    <sheetView showGridLines="0" view="pageLayout" zoomScale="90" zoomScaleNormal="100" zoomScalePageLayoutView="90" workbookViewId="0">
      <selection activeCell="B2" sqref="B2:L2"/>
    </sheetView>
  </sheetViews>
  <sheetFormatPr baseColWidth="10" defaultRowHeight="15" x14ac:dyDescent="0.25"/>
  <cols>
    <col min="1" max="1" width="4.140625" style="6" customWidth="1"/>
    <col min="2" max="2" width="22.5703125" style="6" customWidth="1"/>
    <col min="3" max="3" width="17.85546875" style="8" customWidth="1"/>
    <col min="4" max="4" width="27.7109375" style="6" customWidth="1"/>
    <col min="5" max="5" width="26.5703125" style="2" customWidth="1"/>
    <col min="6" max="6" width="11.42578125" style="2" customWidth="1"/>
    <col min="7" max="7" width="11.42578125" style="2" bestFit="1" customWidth="1"/>
    <col min="8" max="8" width="9" style="2" customWidth="1"/>
    <col min="9" max="9" width="11.42578125" style="2" customWidth="1"/>
    <col min="10" max="11" width="11.42578125" style="2" bestFit="1" customWidth="1"/>
    <col min="12" max="12" width="12.140625" style="6" customWidth="1"/>
    <col min="13" max="14" width="11.42578125" style="6"/>
    <col min="15" max="15" width="3.42578125" style="6" customWidth="1"/>
    <col min="16" max="16384" width="11.42578125" style="6"/>
  </cols>
  <sheetData>
    <row r="1" spans="2:12" ht="43.5" customHeight="1" x14ac:dyDescent="0.3">
      <c r="B1" s="54" t="s">
        <v>281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31.5" customHeight="1" x14ac:dyDescent="0.25">
      <c r="B2" s="56" t="s">
        <v>296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5.75" x14ac:dyDescent="0.25">
      <c r="D3" s="1"/>
    </row>
    <row r="4" spans="2:12" ht="15.75" customHeight="1" x14ac:dyDescent="0.25">
      <c r="B4" s="10" t="s">
        <v>198</v>
      </c>
      <c r="C4" s="68"/>
      <c r="D4" s="68"/>
      <c r="E4" s="68"/>
      <c r="F4" s="68"/>
      <c r="H4" s="11" t="s">
        <v>272</v>
      </c>
      <c r="J4" s="68"/>
      <c r="K4" s="68"/>
    </row>
    <row r="5" spans="2:12" ht="15.75" x14ac:dyDescent="0.25">
      <c r="D5" s="1"/>
    </row>
    <row r="6" spans="2:12" ht="15" customHeight="1" x14ac:dyDescent="0.25">
      <c r="B6" s="41"/>
      <c r="C6" s="42"/>
      <c r="D6" s="70" t="s">
        <v>286</v>
      </c>
      <c r="E6" s="63"/>
      <c r="F6" s="6"/>
      <c r="G6" s="6"/>
      <c r="H6" s="6"/>
      <c r="I6" s="6"/>
      <c r="J6" s="6"/>
      <c r="K6" s="6"/>
    </row>
    <row r="7" spans="2:12" ht="56.25" customHeight="1" x14ac:dyDescent="0.25">
      <c r="B7" s="74" t="s">
        <v>198</v>
      </c>
      <c r="C7" s="75"/>
      <c r="D7" s="14" t="s">
        <v>287</v>
      </c>
      <c r="E7" s="14" t="s">
        <v>288</v>
      </c>
      <c r="F7" s="6"/>
      <c r="G7" s="6"/>
      <c r="H7" s="6"/>
      <c r="I7" s="6"/>
      <c r="J7" s="6"/>
      <c r="K7" s="6"/>
    </row>
    <row r="8" spans="2:12" ht="22.5" customHeight="1" x14ac:dyDescent="0.25">
      <c r="B8" s="76"/>
      <c r="C8" s="77"/>
      <c r="D8" s="37"/>
      <c r="E8" s="40"/>
      <c r="F8" s="6"/>
      <c r="G8" s="6"/>
      <c r="H8" s="6"/>
      <c r="I8" s="6"/>
      <c r="J8" s="6"/>
      <c r="K8" s="6"/>
    </row>
    <row r="9" spans="2:12" x14ac:dyDescent="0.25">
      <c r="B9" s="73"/>
      <c r="C9" s="73"/>
    </row>
    <row r="11" spans="2:12" ht="27.75" customHeight="1" x14ac:dyDescent="0.25">
      <c r="B11" s="50"/>
      <c r="C11" s="50"/>
      <c r="D11" s="50"/>
    </row>
    <row r="12" spans="2:12" x14ac:dyDescent="0.25">
      <c r="B12" s="51" t="s">
        <v>283</v>
      </c>
      <c r="C12" s="51"/>
      <c r="D12" s="51"/>
    </row>
    <row r="13" spans="2:12" x14ac:dyDescent="0.25">
      <c r="B13" s="12" t="s">
        <v>273</v>
      </c>
      <c r="C13" s="52"/>
      <c r="D13" s="52"/>
    </row>
    <row r="14" spans="2:12" ht="24" customHeight="1" x14ac:dyDescent="0.25">
      <c r="B14" s="12" t="s">
        <v>274</v>
      </c>
      <c r="C14" s="53"/>
      <c r="D14" s="53"/>
    </row>
  </sheetData>
  <mergeCells count="12">
    <mergeCell ref="B11:D11"/>
    <mergeCell ref="B12:D12"/>
    <mergeCell ref="C13:D13"/>
    <mergeCell ref="C14:D14"/>
    <mergeCell ref="B1:L1"/>
    <mergeCell ref="B2:L2"/>
    <mergeCell ref="C4:F4"/>
    <mergeCell ref="J4:K4"/>
    <mergeCell ref="D6:E6"/>
    <mergeCell ref="B7:C7"/>
    <mergeCell ref="B8:C8"/>
    <mergeCell ref="B9:C9"/>
  </mergeCells>
  <dataValidations disablePrompts="1" count="1">
    <dataValidation allowBlank="1" sqref="L3:L5 G3:J5 D3:F3 K3 K5 D7:E8 D5:F5 D6:D8 C6" xr:uid="{287A6006-4863-458B-B13A-B184ADF8A066}"/>
  </dataValidations>
  <pageMargins left="0.45520833333333333" right="0.41562500000000002" top="0.92625000000000002" bottom="0.75" header="0.3" footer="0.3"/>
  <pageSetup paperSize="9" scale="57" orientation="portrait" r:id="rId1"/>
  <headerFooter>
    <oddHeader>&amp;R&amp;G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6918-A0DF-4D7C-8785-86252FAB5B70}">
  <dimension ref="A1:L19"/>
  <sheetViews>
    <sheetView showGridLines="0" view="pageLayout" zoomScale="80" zoomScaleNormal="100" zoomScalePageLayoutView="80" workbookViewId="0">
      <selection activeCell="I7" sqref="I7"/>
    </sheetView>
  </sheetViews>
  <sheetFormatPr baseColWidth="10" defaultRowHeight="15" x14ac:dyDescent="0.25"/>
  <cols>
    <col min="1" max="1" width="4.140625" style="6" customWidth="1"/>
    <col min="2" max="2" width="22.5703125" style="6" customWidth="1"/>
    <col min="3" max="3" width="17.85546875" style="8" customWidth="1"/>
    <col min="4" max="4" width="21.42578125" style="6" customWidth="1"/>
    <col min="5" max="5" width="11.42578125" style="2" bestFit="1" customWidth="1"/>
    <col min="6" max="7" width="18.7109375" style="2" customWidth="1"/>
    <col min="8" max="9" width="11.42578125" style="2" customWidth="1"/>
    <col min="10" max="11" width="11.42578125" style="2" bestFit="1" customWidth="1"/>
    <col min="12" max="12" width="12.140625" style="6" customWidth="1"/>
    <col min="13" max="14" width="11.42578125" style="6"/>
    <col min="15" max="15" width="3.42578125" style="6" customWidth="1"/>
    <col min="16" max="16384" width="11.42578125" style="6"/>
  </cols>
  <sheetData>
    <row r="1" spans="1:12" ht="39" customHeight="1" x14ac:dyDescent="0.3">
      <c r="B1" s="54" t="s">
        <v>282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1.5" customHeight="1" x14ac:dyDescent="0.25">
      <c r="B2" s="56" t="s">
        <v>296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 x14ac:dyDescent="0.25">
      <c r="D3" s="1"/>
    </row>
    <row r="4" spans="1:12" ht="15.75" customHeight="1" x14ac:dyDescent="0.25">
      <c r="B4" s="10" t="s">
        <v>198</v>
      </c>
      <c r="C4" s="68"/>
      <c r="D4" s="68"/>
      <c r="E4" s="68"/>
      <c r="F4" s="68"/>
      <c r="H4" s="11" t="s">
        <v>272</v>
      </c>
      <c r="J4" s="68"/>
      <c r="K4" s="68"/>
    </row>
    <row r="5" spans="1:12" ht="15.75" x14ac:dyDescent="0.25">
      <c r="D5" s="1"/>
    </row>
    <row r="6" spans="1:12" ht="32.25" customHeight="1" x14ac:dyDescent="0.25">
      <c r="B6" s="41"/>
      <c r="C6" s="3"/>
      <c r="D6" s="3"/>
      <c r="E6" s="3"/>
      <c r="F6" s="62" t="s">
        <v>286</v>
      </c>
      <c r="G6" s="63"/>
      <c r="H6" s="6"/>
      <c r="I6" s="6"/>
      <c r="J6" s="6"/>
      <c r="K6" s="6"/>
    </row>
    <row r="7" spans="1:12" ht="56.25" customHeight="1" x14ac:dyDescent="0.25">
      <c r="A7" s="32"/>
      <c r="B7" s="74" t="s">
        <v>198</v>
      </c>
      <c r="C7" s="75"/>
      <c r="D7" s="74" t="s">
        <v>289</v>
      </c>
      <c r="E7" s="75"/>
      <c r="F7" s="14" t="s">
        <v>287</v>
      </c>
      <c r="G7" s="36" t="s">
        <v>288</v>
      </c>
      <c r="H7" s="6"/>
      <c r="I7" s="6"/>
      <c r="J7" s="6"/>
      <c r="K7" s="6"/>
    </row>
    <row r="8" spans="1:12" ht="22.5" customHeight="1" x14ac:dyDescent="0.25">
      <c r="A8" s="32"/>
      <c r="B8" s="86"/>
      <c r="C8" s="87"/>
      <c r="D8" s="78" t="s">
        <v>290</v>
      </c>
      <c r="E8" s="79"/>
      <c r="F8" s="44"/>
      <c r="G8" s="43"/>
      <c r="H8" s="6"/>
      <c r="I8" s="6"/>
      <c r="J8" s="6"/>
      <c r="K8" s="6"/>
    </row>
    <row r="9" spans="1:12" ht="22.5" customHeight="1" x14ac:dyDescent="0.25">
      <c r="A9" s="32"/>
      <c r="B9" s="88"/>
      <c r="C9" s="89"/>
      <c r="D9" s="80" t="s">
        <v>291</v>
      </c>
      <c r="E9" s="81"/>
      <c r="F9" s="44"/>
      <c r="G9" s="43"/>
      <c r="H9" s="6"/>
      <c r="I9" s="6"/>
      <c r="J9" s="6"/>
      <c r="K9" s="6"/>
    </row>
    <row r="10" spans="1:12" ht="22.5" customHeight="1" x14ac:dyDescent="0.25">
      <c r="A10" s="32"/>
      <c r="B10" s="88"/>
      <c r="C10" s="89"/>
      <c r="D10" s="80" t="s">
        <v>292</v>
      </c>
      <c r="E10" s="81"/>
      <c r="F10" s="44"/>
      <c r="G10" s="43"/>
      <c r="H10" s="6"/>
      <c r="I10" s="6"/>
      <c r="J10" s="6"/>
      <c r="K10" s="6"/>
    </row>
    <row r="11" spans="1:12" ht="22.5" customHeight="1" x14ac:dyDescent="0.25">
      <c r="A11" s="32"/>
      <c r="B11" s="88"/>
      <c r="C11" s="89"/>
      <c r="D11" s="82" t="s">
        <v>293</v>
      </c>
      <c r="E11" s="83"/>
      <c r="F11" s="47"/>
      <c r="G11" s="48"/>
      <c r="H11" s="6"/>
      <c r="I11" s="6"/>
      <c r="J11" s="6"/>
      <c r="K11" s="6"/>
    </row>
    <row r="12" spans="1:12" ht="22.5" customHeight="1" x14ac:dyDescent="0.25">
      <c r="A12" s="32"/>
      <c r="B12" s="88"/>
      <c r="C12" s="89"/>
      <c r="D12" s="80" t="s">
        <v>294</v>
      </c>
      <c r="E12" s="81"/>
      <c r="F12" s="44"/>
      <c r="G12" s="43"/>
      <c r="H12" s="6"/>
      <c r="I12" s="6"/>
      <c r="J12" s="6"/>
      <c r="K12" s="6"/>
    </row>
    <row r="13" spans="1:12" ht="22.5" customHeight="1" x14ac:dyDescent="0.25">
      <c r="A13" s="32"/>
      <c r="B13" s="90"/>
      <c r="C13" s="91"/>
      <c r="D13" s="84" t="s">
        <v>295</v>
      </c>
      <c r="E13" s="85"/>
      <c r="F13" s="45"/>
      <c r="G13" s="46"/>
      <c r="H13" s="6"/>
      <c r="I13" s="6"/>
      <c r="J13" s="6"/>
      <c r="K13" s="6"/>
    </row>
    <row r="16" spans="1:12" ht="27.75" customHeight="1" x14ac:dyDescent="0.25">
      <c r="B16" s="50"/>
      <c r="C16" s="50"/>
      <c r="D16" s="50"/>
    </row>
    <row r="17" spans="2:4" x14ac:dyDescent="0.25">
      <c r="B17" s="51" t="s">
        <v>283</v>
      </c>
      <c r="C17" s="51"/>
      <c r="D17" s="51"/>
    </row>
    <row r="18" spans="2:4" x14ac:dyDescent="0.25">
      <c r="B18" s="12" t="s">
        <v>273</v>
      </c>
      <c r="C18" s="52"/>
      <c r="D18" s="52"/>
    </row>
    <row r="19" spans="2:4" ht="24" customHeight="1" x14ac:dyDescent="0.25">
      <c r="B19" s="12" t="s">
        <v>274</v>
      </c>
      <c r="C19" s="53"/>
      <c r="D19" s="53"/>
    </row>
  </sheetData>
  <mergeCells count="18">
    <mergeCell ref="B16:D16"/>
    <mergeCell ref="B17:D17"/>
    <mergeCell ref="C18:D18"/>
    <mergeCell ref="C19:D19"/>
    <mergeCell ref="D7:E7"/>
    <mergeCell ref="D8:E8"/>
    <mergeCell ref="D9:E9"/>
    <mergeCell ref="D10:E10"/>
    <mergeCell ref="D11:E11"/>
    <mergeCell ref="D12:E12"/>
    <mergeCell ref="D13:E13"/>
    <mergeCell ref="B8:C13"/>
    <mergeCell ref="B7:C7"/>
    <mergeCell ref="B1:L1"/>
    <mergeCell ref="B2:L2"/>
    <mergeCell ref="C4:F4"/>
    <mergeCell ref="J4:K4"/>
    <mergeCell ref="F6:G6"/>
  </mergeCells>
  <dataValidations count="1">
    <dataValidation allowBlank="1" sqref="L3:L5 G3:J5 D3:F3 K3 K5 C6 D5:F5 F7:G13 D6:D13 B8" xr:uid="{C429066F-F587-4823-830B-0BACFEA5BCC5}"/>
  </dataValidations>
  <pageMargins left="0.45520833333333333" right="0.41562500000000002" top="0.86835937500000004" bottom="0.75" header="0.3" footer="0.3"/>
  <pageSetup paperSize="9" scale="57" orientation="portrait" r:id="rId1"/>
  <headerFooter>
    <oddHeader>&amp;R&amp;G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showGridLines="0" view="pageLayout" zoomScale="60" zoomScaleNormal="100" zoomScalePageLayoutView="60" workbookViewId="0">
      <selection activeCell="I7" sqref="I7"/>
    </sheetView>
  </sheetViews>
  <sheetFormatPr baseColWidth="10" defaultColWidth="10.85546875" defaultRowHeight="15" x14ac:dyDescent="0.25"/>
  <cols>
    <col min="1" max="1" width="20.42578125" style="4" customWidth="1"/>
    <col min="2" max="2" width="13.28515625" style="4" customWidth="1"/>
    <col min="3" max="3" width="16.7109375" style="5" customWidth="1"/>
    <col min="4" max="4" width="16.28515625" style="7" customWidth="1"/>
    <col min="5" max="5" width="11.42578125" style="7" customWidth="1"/>
    <col min="6" max="6" width="40.7109375" style="5" customWidth="1"/>
    <col min="7" max="7" width="24.140625" style="4" customWidth="1"/>
    <col min="8" max="8" width="14.5703125" style="4" customWidth="1"/>
    <col min="9" max="9" width="20.140625" style="7" customWidth="1"/>
    <col min="10" max="10" width="48.85546875" style="7" customWidth="1"/>
    <col min="11" max="16384" width="10.85546875" style="4"/>
  </cols>
  <sheetData>
    <row r="1" spans="1:13" ht="20.25" x14ac:dyDescent="0.25">
      <c r="A1" s="92" t="s">
        <v>276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31.5" customHeight="1" x14ac:dyDescent="0.25">
      <c r="A2" s="93" t="s">
        <v>296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6" customFormat="1" ht="15.75" x14ac:dyDescent="0.25">
      <c r="B3" s="8"/>
      <c r="C3" s="1"/>
      <c r="D3" s="2"/>
      <c r="E3" s="2"/>
      <c r="F3" s="2"/>
      <c r="G3" s="2"/>
      <c r="H3" s="2"/>
      <c r="I3" s="2"/>
      <c r="J3" s="2"/>
      <c r="K3" s="2"/>
    </row>
    <row r="4" spans="1:13" ht="19.5" customHeight="1" x14ac:dyDescent="0.25">
      <c r="A4" s="23" t="s">
        <v>271</v>
      </c>
      <c r="B4" s="94"/>
      <c r="C4" s="94"/>
      <c r="D4" s="94"/>
      <c r="E4" s="94"/>
      <c r="F4" s="7"/>
      <c r="G4" s="24" t="s">
        <v>272</v>
      </c>
      <c r="H4" s="24"/>
      <c r="J4" s="94"/>
      <c r="K4" s="94"/>
    </row>
    <row r="5" spans="1:13" ht="19.5" customHeight="1" x14ac:dyDescent="0.25">
      <c r="A5" s="23"/>
      <c r="B5" s="30"/>
      <c r="C5" s="30"/>
      <c r="D5" s="30"/>
      <c r="E5" s="30"/>
      <c r="F5" s="7"/>
      <c r="G5" s="24"/>
      <c r="H5" s="24"/>
      <c r="K5" s="7"/>
    </row>
    <row r="6" spans="1:13" s="6" customFormat="1" ht="15.75" x14ac:dyDescent="0.25">
      <c r="B6" s="8"/>
      <c r="C6" s="1"/>
      <c r="D6" s="2"/>
      <c r="E6" s="2"/>
      <c r="F6" s="2"/>
      <c r="G6" s="2"/>
      <c r="H6" s="2"/>
      <c r="I6" s="2"/>
      <c r="J6" s="2"/>
      <c r="K6" s="95" t="s">
        <v>278</v>
      </c>
      <c r="L6" s="95"/>
      <c r="M6" s="95"/>
    </row>
    <row r="7" spans="1:13" s="7" customFormat="1" ht="73.5" customHeight="1" x14ac:dyDescent="0.25">
      <c r="A7" s="25" t="s">
        <v>198</v>
      </c>
      <c r="B7" s="25" t="s">
        <v>302</v>
      </c>
      <c r="C7" s="25" t="s">
        <v>301</v>
      </c>
      <c r="D7" s="25" t="s">
        <v>300</v>
      </c>
      <c r="E7" s="25" t="s">
        <v>1</v>
      </c>
      <c r="F7" s="25" t="s">
        <v>2</v>
      </c>
      <c r="G7" s="25" t="s">
        <v>3</v>
      </c>
      <c r="H7" s="25" t="s">
        <v>298</v>
      </c>
      <c r="I7" s="25" t="s">
        <v>299</v>
      </c>
      <c r="J7" s="25" t="s">
        <v>4</v>
      </c>
      <c r="K7" s="26" t="s">
        <v>210</v>
      </c>
      <c r="L7" s="26" t="s">
        <v>211</v>
      </c>
      <c r="M7" s="26" t="s">
        <v>212</v>
      </c>
    </row>
    <row r="8" spans="1:13" ht="16.5" customHeight="1" x14ac:dyDescent="0.25">
      <c r="A8" s="27"/>
      <c r="B8" s="17"/>
      <c r="C8" s="17"/>
      <c r="D8" s="27"/>
      <c r="E8" s="27"/>
      <c r="F8" s="17"/>
      <c r="G8" s="28"/>
      <c r="H8" s="28"/>
      <c r="I8" s="27"/>
      <c r="J8" s="27"/>
      <c r="K8" s="27"/>
      <c r="L8" s="27"/>
      <c r="M8" s="27"/>
    </row>
    <row r="9" spans="1:13" ht="16.5" customHeight="1" x14ac:dyDescent="0.25">
      <c r="A9" s="27"/>
      <c r="B9" s="17"/>
      <c r="C9" s="17"/>
      <c r="D9" s="27"/>
      <c r="E9" s="27"/>
      <c r="F9" s="17"/>
      <c r="G9" s="28"/>
      <c r="H9" s="28"/>
      <c r="I9" s="27"/>
      <c r="J9" s="27"/>
      <c r="K9" s="27"/>
      <c r="L9" s="27"/>
      <c r="M9" s="27"/>
    </row>
    <row r="13" spans="1:13" ht="27" customHeight="1" x14ac:dyDescent="0.25">
      <c r="B13" s="50"/>
      <c r="C13" s="50"/>
      <c r="D13" s="50"/>
    </row>
    <row r="14" spans="1:13" x14ac:dyDescent="0.25">
      <c r="B14" s="51" t="s">
        <v>275</v>
      </c>
      <c r="C14" s="51"/>
      <c r="D14" s="51"/>
    </row>
    <row r="15" spans="1:13" x14ac:dyDescent="0.25">
      <c r="B15" s="12" t="s">
        <v>273</v>
      </c>
      <c r="C15" s="52"/>
      <c r="D15" s="52"/>
    </row>
    <row r="16" spans="1:13" ht="25.5" x14ac:dyDescent="0.25">
      <c r="B16" s="12" t="s">
        <v>274</v>
      </c>
      <c r="C16" s="53"/>
      <c r="D16" s="53"/>
    </row>
  </sheetData>
  <mergeCells count="9">
    <mergeCell ref="B13:D13"/>
    <mergeCell ref="B14:D14"/>
    <mergeCell ref="C15:D15"/>
    <mergeCell ref="C16:D16"/>
    <mergeCell ref="A1:M1"/>
    <mergeCell ref="A2:M2"/>
    <mergeCell ref="B4:E4"/>
    <mergeCell ref="J4:K4"/>
    <mergeCell ref="K6:M6"/>
  </mergeCells>
  <dataValidations count="3">
    <dataValidation allowBlank="1" sqref="C6:E6 F3:J6 C3:E3 K3 L3:L5" xr:uid="{00000000-0002-0000-0100-000000000000}"/>
    <dataValidation type="list" allowBlank="1" showInputMessage="1" showErrorMessage="1" sqref="B8:B9" xr:uid="{00000000-0002-0000-0100-000001000000}">
      <formula1>"CCE-224-1-AMP-2015, CCE-290-1-AMP-2015"</formula1>
    </dataValidation>
    <dataValidation type="list" allowBlank="1" showInputMessage="1" showErrorMessage="1" sqref="A8:A9" xr:uid="{00000000-0002-0000-0100-000002000000}">
      <formula1>"Nueva EDS, EDS a remplazar, EDS de remplazo"</formula1>
    </dataValidation>
  </dataValidations>
  <pageMargins left="0.70866141732283472" right="0.70866141732283472" top="0.74803149606299213" bottom="0.74803149606299213" header="0.31496062992125984" footer="0.31496062992125984"/>
  <pageSetup scale="43" orientation="landscape" r:id="rId1"/>
  <headerFooter>
    <oddHeader>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9"/>
  <sheetViews>
    <sheetView topLeftCell="A148" workbookViewId="0">
      <selection activeCell="C3" sqref="C3"/>
    </sheetView>
  </sheetViews>
  <sheetFormatPr baseColWidth="10" defaultRowHeight="15" x14ac:dyDescent="0.25"/>
  <sheetData>
    <row r="1" spans="1:8" x14ac:dyDescent="0.25">
      <c r="A1" s="6" t="s">
        <v>5</v>
      </c>
      <c r="B1" s="6" t="s">
        <v>6</v>
      </c>
      <c r="C1" s="6">
        <v>1</v>
      </c>
      <c r="D1" s="6">
        <v>632901635</v>
      </c>
      <c r="E1" s="6" t="s">
        <v>7</v>
      </c>
      <c r="F1" s="6" t="s">
        <v>8</v>
      </c>
      <c r="G1" s="6">
        <v>1</v>
      </c>
      <c r="H1" s="6" t="s">
        <v>217</v>
      </c>
    </row>
    <row r="2" spans="1:8" x14ac:dyDescent="0.25">
      <c r="A2" s="6" t="s">
        <v>5</v>
      </c>
      <c r="B2" s="6" t="s">
        <v>6</v>
      </c>
      <c r="C2" s="6">
        <v>2</v>
      </c>
      <c r="D2" s="6">
        <v>632016635</v>
      </c>
      <c r="E2" s="6" t="s">
        <v>9</v>
      </c>
      <c r="F2" s="6" t="s">
        <v>8</v>
      </c>
      <c r="G2" s="6">
        <v>1</v>
      </c>
      <c r="H2" s="6" t="s">
        <v>217</v>
      </c>
    </row>
    <row r="3" spans="1:8" x14ac:dyDescent="0.25">
      <c r="A3" s="6" t="s">
        <v>5</v>
      </c>
      <c r="B3" s="6" t="s">
        <v>6</v>
      </c>
      <c r="C3" s="6">
        <v>3</v>
      </c>
      <c r="D3" s="6">
        <v>632915635</v>
      </c>
      <c r="E3" s="6" t="s">
        <v>10</v>
      </c>
      <c r="F3" s="6" t="s">
        <v>8</v>
      </c>
      <c r="G3" s="6">
        <v>1</v>
      </c>
      <c r="H3" s="6" t="s">
        <v>217</v>
      </c>
    </row>
    <row r="4" spans="1:8" x14ac:dyDescent="0.25">
      <c r="A4" s="6" t="s">
        <v>5</v>
      </c>
      <c r="B4" s="6" t="s">
        <v>11</v>
      </c>
      <c r="C4" s="6">
        <v>4</v>
      </c>
      <c r="D4" s="6">
        <v>635668</v>
      </c>
      <c r="E4" s="6" t="s">
        <v>12</v>
      </c>
      <c r="F4" s="6" t="s">
        <v>8</v>
      </c>
      <c r="G4" s="6">
        <v>3</v>
      </c>
      <c r="H4" s="6" t="s">
        <v>218</v>
      </c>
    </row>
    <row r="5" spans="1:8" x14ac:dyDescent="0.25">
      <c r="A5" s="6" t="s">
        <v>5</v>
      </c>
      <c r="B5" s="6" t="s">
        <v>11</v>
      </c>
      <c r="C5" s="6">
        <v>5</v>
      </c>
      <c r="D5" s="6">
        <v>630794</v>
      </c>
      <c r="E5" s="6" t="s">
        <v>13</v>
      </c>
      <c r="F5" s="6" t="s">
        <v>8</v>
      </c>
      <c r="G5" s="6">
        <v>1</v>
      </c>
      <c r="H5" s="6" t="s">
        <v>219</v>
      </c>
    </row>
    <row r="6" spans="1:8" x14ac:dyDescent="0.25">
      <c r="A6" s="6" t="s">
        <v>5</v>
      </c>
      <c r="B6" s="6" t="s">
        <v>11</v>
      </c>
      <c r="C6" s="6">
        <v>6</v>
      </c>
      <c r="D6" s="6">
        <v>635501</v>
      </c>
      <c r="E6" s="6" t="s">
        <v>14</v>
      </c>
      <c r="F6" s="6" t="s">
        <v>8</v>
      </c>
      <c r="G6" s="6">
        <v>2</v>
      </c>
      <c r="H6" s="6" t="s">
        <v>220</v>
      </c>
    </row>
    <row r="7" spans="1:8" x14ac:dyDescent="0.25">
      <c r="A7" s="6" t="s">
        <v>5</v>
      </c>
      <c r="B7" s="6" t="s">
        <v>11</v>
      </c>
      <c r="C7" s="6">
        <v>7</v>
      </c>
      <c r="D7" s="6">
        <v>630780</v>
      </c>
      <c r="E7" s="6" t="s">
        <v>15</v>
      </c>
      <c r="F7" s="6" t="s">
        <v>8</v>
      </c>
      <c r="G7" s="6">
        <v>2</v>
      </c>
      <c r="H7" s="6" t="s">
        <v>220</v>
      </c>
    </row>
    <row r="8" spans="1:8" x14ac:dyDescent="0.25">
      <c r="A8" s="6" t="s">
        <v>5</v>
      </c>
      <c r="B8" s="6" t="s">
        <v>11</v>
      </c>
      <c r="C8" s="6">
        <v>8</v>
      </c>
      <c r="D8" s="6">
        <v>630746</v>
      </c>
      <c r="E8" s="6" t="s">
        <v>16</v>
      </c>
      <c r="F8" s="6" t="s">
        <v>8</v>
      </c>
      <c r="G8" s="6">
        <v>3</v>
      </c>
      <c r="H8" s="6" t="s">
        <v>218</v>
      </c>
    </row>
    <row r="9" spans="1:8" x14ac:dyDescent="0.25">
      <c r="A9" s="6" t="s">
        <v>5</v>
      </c>
      <c r="B9" s="6" t="s">
        <v>11</v>
      </c>
      <c r="C9" s="6">
        <v>9</v>
      </c>
      <c r="D9" s="6">
        <v>630768085</v>
      </c>
      <c r="E9" s="6" t="s">
        <v>17</v>
      </c>
      <c r="F9" s="6" t="s">
        <v>8</v>
      </c>
      <c r="G9" s="6">
        <v>3</v>
      </c>
      <c r="H9" s="6" t="s">
        <v>218</v>
      </c>
    </row>
    <row r="10" spans="1:8" x14ac:dyDescent="0.25">
      <c r="A10" s="6" t="s">
        <v>5</v>
      </c>
      <c r="B10" s="6" t="s">
        <v>11</v>
      </c>
      <c r="C10" s="6">
        <v>10</v>
      </c>
      <c r="D10" s="6">
        <v>630725085</v>
      </c>
      <c r="E10" s="6" t="s">
        <v>18</v>
      </c>
      <c r="F10" s="6" t="s">
        <v>8</v>
      </c>
      <c r="G10" s="6">
        <v>4</v>
      </c>
      <c r="H10" s="6" t="s">
        <v>221</v>
      </c>
    </row>
    <row r="11" spans="1:8" x14ac:dyDescent="0.25">
      <c r="A11" s="6" t="s">
        <v>5</v>
      </c>
      <c r="B11" s="6" t="s">
        <v>11</v>
      </c>
      <c r="C11" s="6">
        <v>11</v>
      </c>
      <c r="D11" s="6">
        <v>630729085</v>
      </c>
      <c r="E11" s="6" t="s">
        <v>19</v>
      </c>
      <c r="F11" s="6" t="s">
        <v>8</v>
      </c>
      <c r="G11" s="6">
        <v>4</v>
      </c>
      <c r="H11" s="6" t="s">
        <v>221</v>
      </c>
    </row>
    <row r="12" spans="1:8" x14ac:dyDescent="0.25">
      <c r="A12" s="6" t="s">
        <v>5</v>
      </c>
      <c r="B12" s="6" t="s">
        <v>11</v>
      </c>
      <c r="C12" s="6">
        <v>12</v>
      </c>
      <c r="D12" s="6">
        <v>630859</v>
      </c>
      <c r="E12" s="6" t="s">
        <v>20</v>
      </c>
      <c r="F12" s="6" t="s">
        <v>8</v>
      </c>
      <c r="G12" s="6">
        <v>5</v>
      </c>
      <c r="H12" s="6" t="s">
        <v>222</v>
      </c>
    </row>
    <row r="13" spans="1:8" x14ac:dyDescent="0.25">
      <c r="A13" s="6" t="s">
        <v>5</v>
      </c>
      <c r="B13" s="6" t="s">
        <v>11</v>
      </c>
      <c r="C13" s="6">
        <v>13</v>
      </c>
      <c r="D13" s="6">
        <v>634249</v>
      </c>
      <c r="E13" s="6" t="s">
        <v>21</v>
      </c>
      <c r="F13" s="6" t="s">
        <v>8</v>
      </c>
      <c r="G13" s="6">
        <v>5</v>
      </c>
      <c r="H13" s="6" t="s">
        <v>222</v>
      </c>
    </row>
    <row r="14" spans="1:8" x14ac:dyDescent="0.25">
      <c r="A14" s="6" t="s">
        <v>5</v>
      </c>
      <c r="B14" s="6" t="s">
        <v>22</v>
      </c>
      <c r="C14" s="6">
        <v>14</v>
      </c>
      <c r="D14" s="6">
        <v>633113</v>
      </c>
      <c r="E14" s="6" t="s">
        <v>23</v>
      </c>
      <c r="F14" s="6" t="s">
        <v>8</v>
      </c>
      <c r="G14" s="6">
        <v>3</v>
      </c>
      <c r="H14" s="6" t="s">
        <v>223</v>
      </c>
    </row>
    <row r="15" spans="1:8" x14ac:dyDescent="0.25">
      <c r="A15" s="6" t="s">
        <v>5</v>
      </c>
      <c r="B15" s="6" t="s">
        <v>22</v>
      </c>
      <c r="C15" s="6">
        <v>15</v>
      </c>
      <c r="D15" s="6">
        <v>633107</v>
      </c>
      <c r="E15" s="6" t="s">
        <v>24</v>
      </c>
      <c r="F15" s="6" t="s">
        <v>8</v>
      </c>
      <c r="G15" s="6">
        <v>3</v>
      </c>
      <c r="H15" s="6" t="s">
        <v>223</v>
      </c>
    </row>
    <row r="16" spans="1:8" x14ac:dyDescent="0.25">
      <c r="A16" s="6" t="s">
        <v>5</v>
      </c>
      <c r="B16" s="6" t="s">
        <v>22</v>
      </c>
      <c r="C16" s="6">
        <v>16</v>
      </c>
      <c r="D16" s="6">
        <v>633112</v>
      </c>
      <c r="E16" s="6" t="s">
        <v>25</v>
      </c>
      <c r="F16" s="6" t="s">
        <v>8</v>
      </c>
      <c r="G16" s="6">
        <v>3</v>
      </c>
      <c r="H16" s="6" t="s">
        <v>223</v>
      </c>
    </row>
    <row r="17" spans="1:8" x14ac:dyDescent="0.25">
      <c r="A17" s="6" t="s">
        <v>5</v>
      </c>
      <c r="B17" s="6" t="s">
        <v>22</v>
      </c>
      <c r="C17" s="6">
        <v>17</v>
      </c>
      <c r="D17" s="6">
        <v>633117</v>
      </c>
      <c r="E17" s="6" t="s">
        <v>26</v>
      </c>
      <c r="F17" s="6" t="s">
        <v>8</v>
      </c>
      <c r="G17" s="6">
        <v>4</v>
      </c>
      <c r="H17" s="6" t="s">
        <v>224</v>
      </c>
    </row>
    <row r="18" spans="1:8" x14ac:dyDescent="0.25">
      <c r="A18" s="6" t="s">
        <v>5</v>
      </c>
      <c r="B18" s="6" t="s">
        <v>22</v>
      </c>
      <c r="C18" s="6">
        <v>18</v>
      </c>
      <c r="D18" s="6">
        <v>633067</v>
      </c>
      <c r="E18" s="6" t="s">
        <v>27</v>
      </c>
      <c r="F18" s="6" t="s">
        <v>8</v>
      </c>
      <c r="G18" s="6">
        <v>4</v>
      </c>
      <c r="H18" s="6" t="s">
        <v>224</v>
      </c>
    </row>
    <row r="19" spans="1:8" x14ac:dyDescent="0.25">
      <c r="A19" s="6" t="s">
        <v>5</v>
      </c>
      <c r="B19" s="6" t="s">
        <v>22</v>
      </c>
      <c r="C19" s="6">
        <v>19</v>
      </c>
      <c r="D19" s="6">
        <v>633068</v>
      </c>
      <c r="E19" s="6" t="s">
        <v>28</v>
      </c>
      <c r="F19" s="6" t="s">
        <v>8</v>
      </c>
      <c r="G19" s="6">
        <v>4</v>
      </c>
      <c r="H19" s="6" t="s">
        <v>224</v>
      </c>
    </row>
    <row r="20" spans="1:8" x14ac:dyDescent="0.25">
      <c r="A20" s="6" t="s">
        <v>5</v>
      </c>
      <c r="B20" s="6" t="s">
        <v>22</v>
      </c>
      <c r="C20" s="6">
        <v>20</v>
      </c>
      <c r="D20" s="6">
        <v>633069</v>
      </c>
      <c r="E20" s="6" t="s">
        <v>29</v>
      </c>
      <c r="F20" s="6" t="s">
        <v>8</v>
      </c>
      <c r="G20" s="6">
        <v>1</v>
      </c>
      <c r="H20" s="6" t="s">
        <v>214</v>
      </c>
    </row>
    <row r="21" spans="1:8" x14ac:dyDescent="0.25">
      <c r="A21" s="6" t="s">
        <v>5</v>
      </c>
      <c r="B21" s="6" t="s">
        <v>22</v>
      </c>
      <c r="C21" s="6">
        <v>21</v>
      </c>
      <c r="D21" s="6">
        <v>633066</v>
      </c>
      <c r="E21" s="6" t="s">
        <v>30</v>
      </c>
      <c r="F21" s="6" t="s">
        <v>8</v>
      </c>
      <c r="G21" s="6">
        <v>4</v>
      </c>
      <c r="H21" s="6" t="s">
        <v>224</v>
      </c>
    </row>
    <row r="22" spans="1:8" x14ac:dyDescent="0.25">
      <c r="A22" s="6" t="s">
        <v>5</v>
      </c>
      <c r="B22" s="6" t="s">
        <v>22</v>
      </c>
      <c r="C22" s="6">
        <v>22</v>
      </c>
      <c r="D22" s="6">
        <v>633070</v>
      </c>
      <c r="E22" s="6" t="s">
        <v>31</v>
      </c>
      <c r="F22" s="6" t="s">
        <v>8</v>
      </c>
      <c r="G22" s="6">
        <v>1</v>
      </c>
      <c r="H22" s="6" t="s">
        <v>214</v>
      </c>
    </row>
    <row r="23" spans="1:8" x14ac:dyDescent="0.25">
      <c r="A23" s="6" t="s">
        <v>5</v>
      </c>
      <c r="B23" s="6" t="s">
        <v>22</v>
      </c>
      <c r="C23" s="6">
        <v>23</v>
      </c>
      <c r="D23" s="6">
        <v>633074</v>
      </c>
      <c r="E23" s="6" t="s">
        <v>32</v>
      </c>
      <c r="F23" s="6" t="s">
        <v>8</v>
      </c>
      <c r="G23" s="6">
        <v>1</v>
      </c>
      <c r="H23" s="6" t="s">
        <v>214</v>
      </c>
    </row>
    <row r="24" spans="1:8" x14ac:dyDescent="0.25">
      <c r="A24" s="6" t="s">
        <v>5</v>
      </c>
      <c r="B24" s="6" t="s">
        <v>22</v>
      </c>
      <c r="C24" s="6">
        <v>24</v>
      </c>
      <c r="D24" s="6">
        <v>633072</v>
      </c>
      <c r="E24" s="6" t="s">
        <v>33</v>
      </c>
      <c r="F24" s="6" t="s">
        <v>8</v>
      </c>
      <c r="G24" s="6">
        <v>1</v>
      </c>
      <c r="H24" s="6" t="s">
        <v>214</v>
      </c>
    </row>
    <row r="25" spans="1:8" x14ac:dyDescent="0.25">
      <c r="A25" s="6" t="s">
        <v>5</v>
      </c>
      <c r="B25" s="6" t="s">
        <v>22</v>
      </c>
      <c r="C25" s="6">
        <v>25</v>
      </c>
      <c r="D25" s="6">
        <v>633073</v>
      </c>
      <c r="E25" s="6" t="s">
        <v>34</v>
      </c>
      <c r="F25" s="6" t="s">
        <v>8</v>
      </c>
      <c r="G25" s="6">
        <v>1</v>
      </c>
      <c r="H25" s="6" t="s">
        <v>214</v>
      </c>
    </row>
    <row r="26" spans="1:8" x14ac:dyDescent="0.25">
      <c r="A26" s="6" t="s">
        <v>5</v>
      </c>
      <c r="B26" s="6" t="s">
        <v>22</v>
      </c>
      <c r="C26" s="6">
        <v>26</v>
      </c>
      <c r="D26" s="6">
        <v>633058</v>
      </c>
      <c r="E26" s="6" t="s">
        <v>35</v>
      </c>
      <c r="F26" s="6" t="s">
        <v>8</v>
      </c>
      <c r="G26" s="6">
        <v>1</v>
      </c>
      <c r="H26" s="6" t="s">
        <v>214</v>
      </c>
    </row>
    <row r="27" spans="1:8" x14ac:dyDescent="0.25">
      <c r="A27" s="6" t="s">
        <v>5</v>
      </c>
      <c r="B27" s="6" t="s">
        <v>36</v>
      </c>
      <c r="C27" s="6">
        <v>27</v>
      </c>
      <c r="D27" s="6">
        <v>633515765</v>
      </c>
      <c r="E27" s="6" t="s">
        <v>37</v>
      </c>
      <c r="F27" s="6" t="s">
        <v>8</v>
      </c>
      <c r="G27" s="6">
        <v>2</v>
      </c>
      <c r="H27" s="6" t="s">
        <v>214</v>
      </c>
    </row>
    <row r="28" spans="1:8" x14ac:dyDescent="0.25">
      <c r="A28" s="6" t="s">
        <v>5</v>
      </c>
      <c r="B28" s="6" t="s">
        <v>36</v>
      </c>
      <c r="C28" s="6">
        <v>28</v>
      </c>
      <c r="D28" s="6">
        <v>633572765</v>
      </c>
      <c r="E28" s="6" t="s">
        <v>38</v>
      </c>
      <c r="F28" s="6" t="s">
        <v>8</v>
      </c>
      <c r="G28" s="6">
        <v>4</v>
      </c>
      <c r="H28" s="6" t="s">
        <v>225</v>
      </c>
    </row>
    <row r="29" spans="1:8" x14ac:dyDescent="0.25">
      <c r="A29" s="6" t="s">
        <v>5</v>
      </c>
      <c r="B29" s="6" t="s">
        <v>36</v>
      </c>
      <c r="C29" s="6">
        <v>29</v>
      </c>
      <c r="D29" s="6">
        <v>633568765</v>
      </c>
      <c r="E29" s="6" t="s">
        <v>39</v>
      </c>
      <c r="F29" s="6" t="s">
        <v>8</v>
      </c>
      <c r="G29" s="6">
        <v>4</v>
      </c>
      <c r="H29" s="6" t="s">
        <v>225</v>
      </c>
    </row>
    <row r="30" spans="1:8" x14ac:dyDescent="0.25">
      <c r="A30" s="6" t="s">
        <v>5</v>
      </c>
      <c r="B30" s="6" t="s">
        <v>36</v>
      </c>
      <c r="C30" s="6">
        <v>30</v>
      </c>
      <c r="D30" s="6">
        <v>633492765</v>
      </c>
      <c r="E30" s="6" t="s">
        <v>40</v>
      </c>
      <c r="F30" s="6" t="s">
        <v>8</v>
      </c>
      <c r="G30" s="6">
        <v>4</v>
      </c>
      <c r="H30" s="6" t="s">
        <v>225</v>
      </c>
    </row>
    <row r="31" spans="1:8" x14ac:dyDescent="0.25">
      <c r="A31" s="6" t="s">
        <v>5</v>
      </c>
      <c r="B31" s="6" t="s">
        <v>36</v>
      </c>
      <c r="C31" s="6">
        <v>31</v>
      </c>
      <c r="D31" s="6">
        <v>633508765</v>
      </c>
      <c r="E31" s="6" t="s">
        <v>41</v>
      </c>
      <c r="F31" s="6" t="s">
        <v>8</v>
      </c>
      <c r="G31" s="6">
        <v>4</v>
      </c>
      <c r="H31" s="6" t="s">
        <v>225</v>
      </c>
    </row>
    <row r="32" spans="1:8" x14ac:dyDescent="0.25">
      <c r="A32" s="6" t="s">
        <v>5</v>
      </c>
      <c r="B32" s="6" t="s">
        <v>36</v>
      </c>
      <c r="C32" s="6">
        <v>32</v>
      </c>
      <c r="D32" s="6">
        <v>633493765</v>
      </c>
      <c r="E32" s="6" t="s">
        <v>42</v>
      </c>
      <c r="F32" s="6" t="s">
        <v>8</v>
      </c>
      <c r="G32" s="6">
        <v>4</v>
      </c>
      <c r="H32" s="6" t="s">
        <v>225</v>
      </c>
    </row>
    <row r="33" spans="1:8" x14ac:dyDescent="0.25">
      <c r="A33" s="6" t="s">
        <v>5</v>
      </c>
      <c r="B33" s="6" t="s">
        <v>36</v>
      </c>
      <c r="C33" s="6">
        <v>33</v>
      </c>
      <c r="D33" s="6">
        <v>633555765</v>
      </c>
      <c r="E33" s="6" t="s">
        <v>43</v>
      </c>
      <c r="F33" s="6" t="s">
        <v>8</v>
      </c>
      <c r="G33" s="6">
        <v>4</v>
      </c>
      <c r="H33" s="6" t="s">
        <v>225</v>
      </c>
    </row>
    <row r="34" spans="1:8" x14ac:dyDescent="0.25">
      <c r="A34" s="6" t="s">
        <v>5</v>
      </c>
      <c r="B34" s="6" t="s">
        <v>36</v>
      </c>
      <c r="C34" s="6">
        <v>34</v>
      </c>
      <c r="D34" s="6">
        <v>633570765</v>
      </c>
      <c r="E34" s="6" t="s">
        <v>44</v>
      </c>
      <c r="F34" s="6" t="s">
        <v>8</v>
      </c>
      <c r="G34" s="6">
        <v>4</v>
      </c>
      <c r="H34" s="6" t="s">
        <v>225</v>
      </c>
    </row>
    <row r="35" spans="1:8" x14ac:dyDescent="0.25">
      <c r="A35" s="6" t="s">
        <v>5</v>
      </c>
      <c r="B35" s="6" t="s">
        <v>36</v>
      </c>
      <c r="C35" s="6">
        <v>35</v>
      </c>
      <c r="D35" s="6">
        <v>635882001</v>
      </c>
      <c r="E35" s="6" t="s">
        <v>45</v>
      </c>
      <c r="F35" s="6" t="s">
        <v>8</v>
      </c>
      <c r="G35" s="6">
        <v>3</v>
      </c>
      <c r="H35" s="6" t="s">
        <v>226</v>
      </c>
    </row>
    <row r="36" spans="1:8" x14ac:dyDescent="0.25">
      <c r="A36" s="6" t="s">
        <v>5</v>
      </c>
      <c r="B36" s="6" t="s">
        <v>36</v>
      </c>
      <c r="C36" s="6">
        <v>36</v>
      </c>
      <c r="D36" s="6">
        <v>635604001</v>
      </c>
      <c r="E36" s="6" t="s">
        <v>46</v>
      </c>
      <c r="F36" s="6" t="s">
        <v>8</v>
      </c>
      <c r="G36" s="6">
        <v>1</v>
      </c>
      <c r="H36" s="6" t="s">
        <v>227</v>
      </c>
    </row>
    <row r="37" spans="1:8" x14ac:dyDescent="0.25">
      <c r="A37" s="6" t="s">
        <v>5</v>
      </c>
      <c r="B37" s="6" t="s">
        <v>36</v>
      </c>
      <c r="C37" s="6">
        <v>37</v>
      </c>
      <c r="D37" s="6">
        <v>633569765</v>
      </c>
      <c r="E37" s="6" t="s">
        <v>47</v>
      </c>
      <c r="F37" s="6" t="s">
        <v>8</v>
      </c>
      <c r="G37" s="6">
        <v>1</v>
      </c>
      <c r="H37" s="6" t="s">
        <v>227</v>
      </c>
    </row>
    <row r="38" spans="1:8" x14ac:dyDescent="0.25">
      <c r="A38" s="6" t="s">
        <v>5</v>
      </c>
      <c r="B38" s="6" t="s">
        <v>36</v>
      </c>
      <c r="C38" s="6">
        <v>38</v>
      </c>
      <c r="D38" s="6">
        <v>633571765</v>
      </c>
      <c r="E38" s="6" t="s">
        <v>48</v>
      </c>
      <c r="F38" s="6" t="s">
        <v>8</v>
      </c>
      <c r="G38" s="6">
        <v>1</v>
      </c>
      <c r="H38" s="6" t="s">
        <v>227</v>
      </c>
    </row>
    <row r="39" spans="1:8" x14ac:dyDescent="0.25">
      <c r="A39" s="6" t="s">
        <v>5</v>
      </c>
      <c r="B39" s="6" t="s">
        <v>36</v>
      </c>
      <c r="C39" s="6">
        <v>39</v>
      </c>
      <c r="D39" s="6">
        <v>635609001</v>
      </c>
      <c r="E39" s="6" t="s">
        <v>49</v>
      </c>
      <c r="F39" s="6" t="s">
        <v>8</v>
      </c>
      <c r="G39" s="6">
        <v>2</v>
      </c>
      <c r="H39" s="6" t="s">
        <v>228</v>
      </c>
    </row>
    <row r="40" spans="1:8" x14ac:dyDescent="0.25">
      <c r="A40" s="6" t="s">
        <v>5</v>
      </c>
      <c r="B40" s="6" t="s">
        <v>36</v>
      </c>
      <c r="C40" s="6">
        <v>40</v>
      </c>
      <c r="D40" s="6">
        <v>633462765</v>
      </c>
      <c r="E40" s="6" t="s">
        <v>50</v>
      </c>
      <c r="F40" s="6" t="s">
        <v>8</v>
      </c>
      <c r="G40" s="6">
        <v>2</v>
      </c>
      <c r="H40" s="6" t="s">
        <v>228</v>
      </c>
    </row>
    <row r="41" spans="1:8" x14ac:dyDescent="0.25">
      <c r="A41" s="6" t="s">
        <v>5</v>
      </c>
      <c r="B41" s="6" t="s">
        <v>36</v>
      </c>
      <c r="C41" s="6">
        <v>41</v>
      </c>
      <c r="D41" s="6">
        <v>635444155</v>
      </c>
      <c r="E41" s="6" t="s">
        <v>51</v>
      </c>
      <c r="F41" s="6" t="s">
        <v>8</v>
      </c>
      <c r="G41" s="6">
        <v>2</v>
      </c>
      <c r="H41" s="6" t="s">
        <v>228</v>
      </c>
    </row>
    <row r="42" spans="1:8" x14ac:dyDescent="0.25">
      <c r="A42" s="6" t="s">
        <v>5</v>
      </c>
      <c r="B42" s="6" t="s">
        <v>36</v>
      </c>
      <c r="C42" s="6">
        <v>42</v>
      </c>
      <c r="D42" s="6">
        <v>633573765</v>
      </c>
      <c r="E42" s="6" t="s">
        <v>52</v>
      </c>
      <c r="F42" s="6" t="s">
        <v>8</v>
      </c>
      <c r="G42" s="6">
        <v>2</v>
      </c>
      <c r="H42" s="6" t="s">
        <v>228</v>
      </c>
    </row>
    <row r="43" spans="1:8" x14ac:dyDescent="0.25">
      <c r="A43" s="6" t="s">
        <v>5</v>
      </c>
      <c r="B43" s="6" t="s">
        <v>36</v>
      </c>
      <c r="C43" s="6">
        <v>43</v>
      </c>
      <c r="D43" s="6">
        <v>633574765</v>
      </c>
      <c r="E43" s="6" t="s">
        <v>53</v>
      </c>
      <c r="F43" s="6" t="s">
        <v>8</v>
      </c>
      <c r="G43" s="6">
        <v>2</v>
      </c>
      <c r="H43" s="6" t="s">
        <v>228</v>
      </c>
    </row>
    <row r="44" spans="1:8" x14ac:dyDescent="0.25">
      <c r="A44" s="6" t="s">
        <v>5</v>
      </c>
      <c r="B44" s="6" t="s">
        <v>36</v>
      </c>
      <c r="C44" s="6">
        <v>44</v>
      </c>
      <c r="D44" s="6">
        <v>633510765</v>
      </c>
      <c r="E44" s="6" t="s">
        <v>54</v>
      </c>
      <c r="F44" s="6" t="s">
        <v>8</v>
      </c>
      <c r="G44" s="6">
        <v>2</v>
      </c>
      <c r="H44" s="6" t="s">
        <v>228</v>
      </c>
    </row>
    <row r="45" spans="1:8" x14ac:dyDescent="0.25">
      <c r="A45" s="6" t="s">
        <v>5</v>
      </c>
      <c r="B45" s="6" t="s">
        <v>36</v>
      </c>
      <c r="C45" s="6">
        <v>45</v>
      </c>
      <c r="D45" s="6">
        <v>633491765</v>
      </c>
      <c r="E45" s="6" t="s">
        <v>55</v>
      </c>
      <c r="F45" s="6" t="s">
        <v>8</v>
      </c>
      <c r="G45" s="6">
        <v>2</v>
      </c>
      <c r="H45" s="6" t="s">
        <v>228</v>
      </c>
    </row>
    <row r="46" spans="1:8" x14ac:dyDescent="0.25">
      <c r="A46" s="6" t="s">
        <v>5</v>
      </c>
      <c r="B46" s="6" t="s">
        <v>36</v>
      </c>
      <c r="C46" s="6">
        <v>46</v>
      </c>
      <c r="D46" s="6">
        <v>633567765</v>
      </c>
      <c r="E46" s="6" t="s">
        <v>56</v>
      </c>
      <c r="F46" s="6" t="s">
        <v>8</v>
      </c>
      <c r="G46" s="6">
        <v>2</v>
      </c>
      <c r="H46" s="6" t="s">
        <v>228</v>
      </c>
    </row>
    <row r="47" spans="1:8" x14ac:dyDescent="0.25">
      <c r="A47" s="6" t="s">
        <v>5</v>
      </c>
      <c r="B47" s="6" t="s">
        <v>57</v>
      </c>
      <c r="C47" s="6">
        <v>47</v>
      </c>
      <c r="D47" s="6">
        <v>10164546</v>
      </c>
      <c r="E47" s="6" t="s">
        <v>58</v>
      </c>
      <c r="F47" s="6" t="s">
        <v>8</v>
      </c>
      <c r="G47" s="6">
        <v>1</v>
      </c>
      <c r="H47" s="6" t="s">
        <v>215</v>
      </c>
    </row>
    <row r="48" spans="1:8" x14ac:dyDescent="0.25">
      <c r="A48" s="6" t="s">
        <v>5</v>
      </c>
      <c r="B48" s="6" t="s">
        <v>57</v>
      </c>
      <c r="C48" s="6">
        <v>48</v>
      </c>
      <c r="D48" s="6">
        <v>631102135</v>
      </c>
      <c r="E48" s="6" t="s">
        <v>59</v>
      </c>
      <c r="F48" s="6" t="s">
        <v>8</v>
      </c>
      <c r="G48" s="6">
        <v>2</v>
      </c>
      <c r="H48" s="6" t="s">
        <v>229</v>
      </c>
    </row>
    <row r="49" spans="1:8" x14ac:dyDescent="0.25">
      <c r="A49" s="6" t="s">
        <v>5</v>
      </c>
      <c r="B49" s="6" t="s">
        <v>57</v>
      </c>
      <c r="C49" s="6">
        <v>49</v>
      </c>
      <c r="D49" s="6">
        <v>634472135</v>
      </c>
      <c r="E49" s="6" t="s">
        <v>60</v>
      </c>
      <c r="F49" s="6" t="s">
        <v>8</v>
      </c>
      <c r="G49" s="6">
        <v>2</v>
      </c>
      <c r="H49" s="6" t="s">
        <v>229</v>
      </c>
    </row>
    <row r="50" spans="1:8" x14ac:dyDescent="0.25">
      <c r="A50" s="6" t="s">
        <v>5</v>
      </c>
      <c r="B50" s="6" t="s">
        <v>57</v>
      </c>
      <c r="C50" s="6">
        <v>50</v>
      </c>
      <c r="D50" s="6">
        <v>631100135</v>
      </c>
      <c r="E50" s="6" t="s">
        <v>61</v>
      </c>
      <c r="F50" s="6" t="s">
        <v>8</v>
      </c>
      <c r="G50" s="6">
        <v>3</v>
      </c>
      <c r="H50" s="6" t="s">
        <v>230</v>
      </c>
    </row>
    <row r="51" spans="1:8" x14ac:dyDescent="0.25">
      <c r="A51" s="6" t="s">
        <v>5</v>
      </c>
      <c r="B51" s="6" t="s">
        <v>57</v>
      </c>
      <c r="C51" s="6">
        <v>51</v>
      </c>
      <c r="D51" s="6">
        <v>631104135</v>
      </c>
      <c r="E51" s="6" t="s">
        <v>62</v>
      </c>
      <c r="F51" s="6" t="s">
        <v>8</v>
      </c>
      <c r="G51" s="6">
        <v>3</v>
      </c>
      <c r="H51" s="6" t="s">
        <v>230</v>
      </c>
    </row>
    <row r="52" spans="1:8" x14ac:dyDescent="0.25">
      <c r="A52" s="6" t="s">
        <v>5</v>
      </c>
      <c r="B52" s="6" t="s">
        <v>63</v>
      </c>
      <c r="C52" s="6">
        <v>52</v>
      </c>
      <c r="D52" s="6">
        <v>633333735</v>
      </c>
      <c r="E52" s="6" t="s">
        <v>64</v>
      </c>
      <c r="F52" s="6" t="s">
        <v>8</v>
      </c>
      <c r="G52" s="6">
        <v>1</v>
      </c>
      <c r="H52" s="6" t="s">
        <v>217</v>
      </c>
    </row>
    <row r="53" spans="1:8" x14ac:dyDescent="0.25">
      <c r="A53" s="6" t="s">
        <v>5</v>
      </c>
      <c r="B53" s="6" t="s">
        <v>63</v>
      </c>
      <c r="C53" s="6">
        <v>53</v>
      </c>
      <c r="D53" s="6">
        <v>633331735</v>
      </c>
      <c r="E53" s="6" t="s">
        <v>65</v>
      </c>
      <c r="F53" s="6" t="s">
        <v>8</v>
      </c>
      <c r="G53" s="6">
        <v>1</v>
      </c>
      <c r="H53" s="6" t="s">
        <v>217</v>
      </c>
    </row>
    <row r="54" spans="1:8" x14ac:dyDescent="0.25">
      <c r="A54" s="6" t="s">
        <v>5</v>
      </c>
      <c r="B54" s="6" t="s">
        <v>63</v>
      </c>
      <c r="C54" s="6">
        <v>54</v>
      </c>
      <c r="D54" s="6">
        <v>633332735</v>
      </c>
      <c r="E54" s="6" t="s">
        <v>66</v>
      </c>
      <c r="F54" s="6" t="s">
        <v>8</v>
      </c>
      <c r="G54" s="6">
        <v>1</v>
      </c>
      <c r="H54" s="6" t="s">
        <v>217</v>
      </c>
    </row>
    <row r="55" spans="1:8" x14ac:dyDescent="0.25">
      <c r="A55" s="6" t="s">
        <v>5</v>
      </c>
      <c r="B55" s="6" t="s">
        <v>63</v>
      </c>
      <c r="C55" s="6">
        <v>55</v>
      </c>
      <c r="D55" s="6">
        <v>633343735</v>
      </c>
      <c r="E55" s="6" t="s">
        <v>67</v>
      </c>
      <c r="F55" s="6" t="s">
        <v>8</v>
      </c>
      <c r="G55" s="6">
        <v>1</v>
      </c>
      <c r="H55" s="6" t="s">
        <v>217</v>
      </c>
    </row>
    <row r="56" spans="1:8" x14ac:dyDescent="0.25">
      <c r="A56" s="6" t="s">
        <v>5</v>
      </c>
      <c r="B56" s="6" t="s">
        <v>68</v>
      </c>
      <c r="C56" s="6">
        <v>56</v>
      </c>
      <c r="D56" s="6">
        <v>635450</v>
      </c>
      <c r="E56" s="6" t="s">
        <v>69</v>
      </c>
      <c r="F56" s="6" t="s">
        <v>8</v>
      </c>
      <c r="G56" s="6">
        <v>1</v>
      </c>
      <c r="H56" s="6" t="s">
        <v>231</v>
      </c>
    </row>
    <row r="57" spans="1:8" x14ac:dyDescent="0.25">
      <c r="A57" s="6" t="s">
        <v>5</v>
      </c>
      <c r="B57" s="6" t="s">
        <v>68</v>
      </c>
      <c r="C57" s="6">
        <v>57</v>
      </c>
      <c r="D57" s="6">
        <v>631357</v>
      </c>
      <c r="E57" s="6" t="s">
        <v>70</v>
      </c>
      <c r="F57" s="6" t="s">
        <v>8</v>
      </c>
      <c r="G57" s="6">
        <v>1</v>
      </c>
      <c r="H57" s="6" t="s">
        <v>231</v>
      </c>
    </row>
    <row r="58" spans="1:8" x14ac:dyDescent="0.25">
      <c r="A58" s="6" t="s">
        <v>5</v>
      </c>
      <c r="B58" s="6" t="s">
        <v>68</v>
      </c>
      <c r="C58" s="6">
        <v>58</v>
      </c>
      <c r="D58" s="6">
        <v>631361</v>
      </c>
      <c r="E58" s="6" t="s">
        <v>71</v>
      </c>
      <c r="F58" s="6" t="s">
        <v>8</v>
      </c>
      <c r="G58" s="6">
        <v>1</v>
      </c>
      <c r="H58" s="6" t="s">
        <v>231</v>
      </c>
    </row>
    <row r="59" spans="1:8" x14ac:dyDescent="0.25">
      <c r="A59" s="6" t="s">
        <v>5</v>
      </c>
      <c r="B59" s="6" t="s">
        <v>68</v>
      </c>
      <c r="C59" s="6">
        <v>59</v>
      </c>
      <c r="D59" s="6">
        <v>631366</v>
      </c>
      <c r="E59" s="6" t="s">
        <v>72</v>
      </c>
      <c r="F59" s="6" t="s">
        <v>8</v>
      </c>
      <c r="G59" s="6">
        <v>1</v>
      </c>
      <c r="H59" s="6" t="s">
        <v>231</v>
      </c>
    </row>
    <row r="60" spans="1:8" x14ac:dyDescent="0.25">
      <c r="A60" s="6" t="s">
        <v>5</v>
      </c>
      <c r="B60" s="6" t="s">
        <v>68</v>
      </c>
      <c r="C60" s="6">
        <v>60</v>
      </c>
      <c r="D60" s="6">
        <v>631374</v>
      </c>
      <c r="E60" s="6" t="s">
        <v>73</v>
      </c>
      <c r="F60" s="6" t="s">
        <v>8</v>
      </c>
      <c r="G60" s="6">
        <v>2</v>
      </c>
      <c r="H60" s="6" t="s">
        <v>232</v>
      </c>
    </row>
    <row r="61" spans="1:8" x14ac:dyDescent="0.25">
      <c r="A61" s="6" t="s">
        <v>5</v>
      </c>
      <c r="B61" s="6" t="s">
        <v>68</v>
      </c>
      <c r="C61" s="6">
        <v>61</v>
      </c>
      <c r="D61" s="6">
        <v>634152</v>
      </c>
      <c r="E61" s="6" t="s">
        <v>74</v>
      </c>
      <c r="F61" s="6" t="s">
        <v>8</v>
      </c>
      <c r="G61" s="6">
        <v>2</v>
      </c>
      <c r="H61" s="6" t="s">
        <v>232</v>
      </c>
    </row>
    <row r="62" spans="1:8" x14ac:dyDescent="0.25">
      <c r="A62" s="6" t="s">
        <v>5</v>
      </c>
      <c r="B62" s="6" t="s">
        <v>75</v>
      </c>
      <c r="C62" s="6">
        <v>62</v>
      </c>
      <c r="D62" s="6">
        <v>630505</v>
      </c>
      <c r="E62" s="6" t="s">
        <v>76</v>
      </c>
      <c r="F62" s="6" t="s">
        <v>8</v>
      </c>
      <c r="G62" s="6">
        <v>5</v>
      </c>
      <c r="H62" s="6" t="s">
        <v>233</v>
      </c>
    </row>
    <row r="63" spans="1:8" x14ac:dyDescent="0.25">
      <c r="A63" s="6" t="s">
        <v>5</v>
      </c>
      <c r="B63" s="6" t="s">
        <v>75</v>
      </c>
      <c r="C63" s="6">
        <v>63</v>
      </c>
      <c r="D63" s="6">
        <v>630547</v>
      </c>
      <c r="E63" s="6" t="s">
        <v>77</v>
      </c>
      <c r="F63" s="6" t="s">
        <v>8</v>
      </c>
      <c r="G63" s="6">
        <v>5</v>
      </c>
      <c r="H63" s="6" t="s">
        <v>233</v>
      </c>
    </row>
    <row r="64" spans="1:8" x14ac:dyDescent="0.25">
      <c r="A64" s="6" t="s">
        <v>5</v>
      </c>
      <c r="B64" s="6" t="s">
        <v>75</v>
      </c>
      <c r="C64" s="6">
        <v>64</v>
      </c>
      <c r="D64" s="6">
        <v>630481</v>
      </c>
      <c r="E64" s="6" t="s">
        <v>78</v>
      </c>
      <c r="F64" s="6" t="s">
        <v>8</v>
      </c>
      <c r="G64" s="6">
        <v>5</v>
      </c>
      <c r="H64" s="6" t="s">
        <v>233</v>
      </c>
    </row>
    <row r="65" spans="1:8" x14ac:dyDescent="0.25">
      <c r="A65" s="6" t="s">
        <v>5</v>
      </c>
      <c r="B65" s="6" t="s">
        <v>75</v>
      </c>
      <c r="C65" s="6">
        <v>65</v>
      </c>
      <c r="D65" s="6">
        <v>630482</v>
      </c>
      <c r="E65" s="6" t="s">
        <v>79</v>
      </c>
      <c r="F65" s="6" t="s">
        <v>8</v>
      </c>
      <c r="G65" s="6">
        <v>4</v>
      </c>
      <c r="H65" s="6" t="s">
        <v>234</v>
      </c>
    </row>
    <row r="66" spans="1:8" x14ac:dyDescent="0.25">
      <c r="A66" s="6" t="s">
        <v>5</v>
      </c>
      <c r="B66" s="6" t="s">
        <v>75</v>
      </c>
      <c r="C66" s="6">
        <v>66</v>
      </c>
      <c r="D66" s="6">
        <v>630543</v>
      </c>
      <c r="E66" s="6" t="s">
        <v>80</v>
      </c>
      <c r="F66" s="6" t="s">
        <v>8</v>
      </c>
      <c r="G66" s="6">
        <v>2</v>
      </c>
      <c r="H66" s="6" t="s">
        <v>235</v>
      </c>
    </row>
    <row r="67" spans="1:8" x14ac:dyDescent="0.25">
      <c r="A67" s="6" t="s">
        <v>5</v>
      </c>
      <c r="B67" s="6" t="s">
        <v>75</v>
      </c>
      <c r="C67" s="6">
        <v>67</v>
      </c>
      <c r="D67" s="6">
        <v>630542</v>
      </c>
      <c r="E67" s="6" t="s">
        <v>81</v>
      </c>
      <c r="F67" s="6" t="s">
        <v>8</v>
      </c>
      <c r="G67" s="6">
        <v>2</v>
      </c>
      <c r="H67" s="6" t="s">
        <v>235</v>
      </c>
    </row>
    <row r="68" spans="1:8" x14ac:dyDescent="0.25">
      <c r="A68" s="6" t="s">
        <v>5</v>
      </c>
      <c r="B68" s="6" t="s">
        <v>75</v>
      </c>
      <c r="C68" s="6">
        <v>68</v>
      </c>
      <c r="D68" s="6">
        <v>634281</v>
      </c>
      <c r="E68" s="6" t="s">
        <v>82</v>
      </c>
      <c r="F68" s="6" t="s">
        <v>8</v>
      </c>
      <c r="G68" s="6">
        <v>3</v>
      </c>
      <c r="H68" s="6" t="s">
        <v>236</v>
      </c>
    </row>
    <row r="69" spans="1:8" x14ac:dyDescent="0.25">
      <c r="A69" s="6" t="s">
        <v>5</v>
      </c>
      <c r="B69" s="6" t="s">
        <v>75</v>
      </c>
      <c r="C69" s="6">
        <v>69</v>
      </c>
      <c r="D69" s="6">
        <v>634060</v>
      </c>
      <c r="E69" s="6" t="s">
        <v>83</v>
      </c>
      <c r="F69" s="6" t="s">
        <v>8</v>
      </c>
      <c r="G69" s="6">
        <v>5</v>
      </c>
      <c r="H69" s="6" t="s">
        <v>215</v>
      </c>
    </row>
    <row r="70" spans="1:8" x14ac:dyDescent="0.25">
      <c r="A70" s="6" t="s">
        <v>5</v>
      </c>
      <c r="B70" s="6" t="s">
        <v>84</v>
      </c>
      <c r="C70" s="6">
        <v>70</v>
      </c>
      <c r="D70" s="6">
        <v>631859</v>
      </c>
      <c r="E70" s="6" t="s">
        <v>85</v>
      </c>
      <c r="F70" s="6" t="s">
        <v>8</v>
      </c>
      <c r="G70" s="6">
        <v>1</v>
      </c>
      <c r="H70" s="6" t="s">
        <v>217</v>
      </c>
    </row>
    <row r="71" spans="1:8" x14ac:dyDescent="0.25">
      <c r="A71" s="6" t="s">
        <v>5</v>
      </c>
      <c r="B71" s="6" t="s">
        <v>84</v>
      </c>
      <c r="C71" s="6">
        <v>71</v>
      </c>
      <c r="D71" s="6">
        <v>635229235</v>
      </c>
      <c r="E71" s="6" t="s">
        <v>86</v>
      </c>
      <c r="F71" s="6" t="s">
        <v>8</v>
      </c>
      <c r="G71" s="6">
        <v>1</v>
      </c>
      <c r="H71" s="6" t="s">
        <v>217</v>
      </c>
    </row>
    <row r="72" spans="1:8" x14ac:dyDescent="0.25">
      <c r="A72" s="6" t="s">
        <v>5</v>
      </c>
      <c r="B72" s="6" t="s">
        <v>87</v>
      </c>
      <c r="C72" s="6">
        <v>72</v>
      </c>
      <c r="D72" s="6">
        <v>642414415</v>
      </c>
      <c r="E72" s="6" t="s">
        <v>88</v>
      </c>
      <c r="F72" s="6" t="s">
        <v>8</v>
      </c>
      <c r="G72" s="6">
        <v>1</v>
      </c>
      <c r="H72" s="6" t="s">
        <v>217</v>
      </c>
    </row>
    <row r="73" spans="1:8" x14ac:dyDescent="0.25">
      <c r="A73" s="6" t="s">
        <v>5</v>
      </c>
      <c r="B73" s="6" t="s">
        <v>87</v>
      </c>
      <c r="C73" s="6">
        <v>73</v>
      </c>
      <c r="D73" s="6">
        <v>632413</v>
      </c>
      <c r="E73" s="6" t="s">
        <v>89</v>
      </c>
      <c r="F73" s="6" t="s">
        <v>8</v>
      </c>
      <c r="G73" s="6">
        <v>1</v>
      </c>
      <c r="H73" s="6" t="s">
        <v>217</v>
      </c>
    </row>
    <row r="74" spans="1:8" x14ac:dyDescent="0.25">
      <c r="A74" s="6" t="s">
        <v>5</v>
      </c>
      <c r="B74" s="6" t="s">
        <v>87</v>
      </c>
      <c r="C74" s="6">
        <v>74</v>
      </c>
      <c r="D74" s="6">
        <v>632397415</v>
      </c>
      <c r="E74" s="6" t="s">
        <v>90</v>
      </c>
      <c r="F74" s="6" t="s">
        <v>8</v>
      </c>
      <c r="G74" s="6">
        <v>1</v>
      </c>
      <c r="H74" s="6" t="s">
        <v>217</v>
      </c>
    </row>
    <row r="75" spans="1:8" x14ac:dyDescent="0.25">
      <c r="A75" s="6" t="s">
        <v>5</v>
      </c>
      <c r="B75" s="6" t="s">
        <v>87</v>
      </c>
      <c r="C75" s="6">
        <v>75</v>
      </c>
      <c r="D75" s="6">
        <v>632396415</v>
      </c>
      <c r="E75" s="6" t="s">
        <v>91</v>
      </c>
      <c r="F75" s="6" t="s">
        <v>8</v>
      </c>
      <c r="G75" s="6">
        <v>1</v>
      </c>
      <c r="H75" s="6" t="s">
        <v>217</v>
      </c>
    </row>
    <row r="76" spans="1:8" x14ac:dyDescent="0.25">
      <c r="A76" s="6" t="s">
        <v>5</v>
      </c>
      <c r="B76" s="6" t="s">
        <v>87</v>
      </c>
      <c r="C76" s="6">
        <v>76</v>
      </c>
      <c r="D76" s="6">
        <v>632398</v>
      </c>
      <c r="E76" s="6" t="s">
        <v>92</v>
      </c>
      <c r="F76" s="6" t="s">
        <v>8</v>
      </c>
      <c r="G76" s="6">
        <v>1</v>
      </c>
      <c r="H76" s="6" t="s">
        <v>217</v>
      </c>
    </row>
    <row r="77" spans="1:8" x14ac:dyDescent="0.25">
      <c r="A77" s="6" t="s">
        <v>5</v>
      </c>
      <c r="B77" s="6" t="s">
        <v>93</v>
      </c>
      <c r="C77" s="6">
        <v>77</v>
      </c>
      <c r="D77" s="6">
        <v>632989</v>
      </c>
      <c r="E77" s="6" t="s">
        <v>94</v>
      </c>
      <c r="F77" s="6" t="s">
        <v>8</v>
      </c>
      <c r="G77" s="6">
        <v>2</v>
      </c>
      <c r="H77" s="6" t="s">
        <v>237</v>
      </c>
    </row>
    <row r="78" spans="1:8" x14ac:dyDescent="0.25">
      <c r="A78" s="6" t="s">
        <v>5</v>
      </c>
      <c r="B78" s="6" t="s">
        <v>93</v>
      </c>
      <c r="C78" s="6">
        <v>78</v>
      </c>
      <c r="D78" s="6">
        <v>632988</v>
      </c>
      <c r="E78" s="6" t="s">
        <v>95</v>
      </c>
      <c r="F78" s="6" t="s">
        <v>8</v>
      </c>
      <c r="G78" s="6">
        <v>2</v>
      </c>
      <c r="H78" s="6" t="s">
        <v>237</v>
      </c>
    </row>
    <row r="79" spans="1:8" x14ac:dyDescent="0.25">
      <c r="A79" s="6" t="s">
        <v>5</v>
      </c>
      <c r="B79" s="6" t="s">
        <v>93</v>
      </c>
      <c r="C79" s="6">
        <v>79</v>
      </c>
      <c r="D79" s="6">
        <v>632959</v>
      </c>
      <c r="E79" s="6" t="s">
        <v>96</v>
      </c>
      <c r="F79" s="6" t="s">
        <v>8</v>
      </c>
      <c r="G79" s="6">
        <v>1</v>
      </c>
      <c r="H79" s="6" t="s">
        <v>238</v>
      </c>
    </row>
    <row r="80" spans="1:8" x14ac:dyDescent="0.25">
      <c r="A80" s="6" t="s">
        <v>5</v>
      </c>
      <c r="B80" s="6" t="s">
        <v>93</v>
      </c>
      <c r="C80" s="6">
        <v>80</v>
      </c>
      <c r="D80" s="6">
        <v>635149</v>
      </c>
      <c r="E80" s="6" t="s">
        <v>97</v>
      </c>
      <c r="F80" s="6" t="s">
        <v>8</v>
      </c>
      <c r="G80" s="6">
        <v>1</v>
      </c>
      <c r="H80" s="6" t="s">
        <v>238</v>
      </c>
    </row>
    <row r="81" spans="1:8" x14ac:dyDescent="0.25">
      <c r="A81" s="6" t="s">
        <v>5</v>
      </c>
      <c r="B81" s="6" t="s">
        <v>93</v>
      </c>
      <c r="C81" s="6">
        <v>81</v>
      </c>
      <c r="D81" s="6">
        <v>632961</v>
      </c>
      <c r="E81" s="6" t="s">
        <v>98</v>
      </c>
      <c r="F81" s="6" t="s">
        <v>8</v>
      </c>
      <c r="G81" s="6">
        <v>1</v>
      </c>
      <c r="H81" s="6" t="s">
        <v>238</v>
      </c>
    </row>
    <row r="82" spans="1:8" x14ac:dyDescent="0.25">
      <c r="A82" s="6" t="s">
        <v>5</v>
      </c>
      <c r="B82" s="6" t="s">
        <v>93</v>
      </c>
      <c r="C82" s="6">
        <v>82</v>
      </c>
      <c r="D82" s="6">
        <v>632963</v>
      </c>
      <c r="E82" s="6" t="s">
        <v>99</v>
      </c>
      <c r="F82" s="6" t="s">
        <v>8</v>
      </c>
      <c r="G82" s="6">
        <v>1</v>
      </c>
      <c r="H82" s="6" t="s">
        <v>238</v>
      </c>
    </row>
    <row r="83" spans="1:8" x14ac:dyDescent="0.25">
      <c r="A83" s="6" t="s">
        <v>5</v>
      </c>
      <c r="B83" s="6" t="s">
        <v>93</v>
      </c>
      <c r="C83" s="6">
        <v>83</v>
      </c>
      <c r="D83" s="6">
        <v>632984</v>
      </c>
      <c r="E83" s="6" t="s">
        <v>100</v>
      </c>
      <c r="F83" s="6" t="s">
        <v>8</v>
      </c>
      <c r="G83" s="6">
        <v>1</v>
      </c>
      <c r="H83" s="6" t="s">
        <v>238</v>
      </c>
    </row>
    <row r="84" spans="1:8" x14ac:dyDescent="0.25">
      <c r="A84" s="6" t="s">
        <v>5</v>
      </c>
      <c r="B84" s="6" t="s">
        <v>93</v>
      </c>
      <c r="C84" s="6">
        <v>84</v>
      </c>
      <c r="D84" s="6">
        <v>632987</v>
      </c>
      <c r="E84" s="6" t="s">
        <v>101</v>
      </c>
      <c r="F84" s="6" t="s">
        <v>8</v>
      </c>
      <c r="G84" s="6">
        <v>1</v>
      </c>
      <c r="H84" s="6" t="s">
        <v>238</v>
      </c>
    </row>
    <row r="85" spans="1:8" x14ac:dyDescent="0.25">
      <c r="A85" s="6" t="s">
        <v>5</v>
      </c>
      <c r="B85" s="6" t="s">
        <v>102</v>
      </c>
      <c r="C85" s="6">
        <v>85</v>
      </c>
      <c r="D85" s="6">
        <v>633515765</v>
      </c>
      <c r="E85" s="6" t="s">
        <v>103</v>
      </c>
      <c r="F85" s="6" t="s">
        <v>8</v>
      </c>
      <c r="G85" s="6">
        <v>1</v>
      </c>
      <c r="H85" s="6" t="s">
        <v>239</v>
      </c>
    </row>
    <row r="86" spans="1:8" x14ac:dyDescent="0.25">
      <c r="A86" s="6" t="s">
        <v>5</v>
      </c>
      <c r="B86" s="6" t="s">
        <v>104</v>
      </c>
      <c r="C86" s="6">
        <v>86</v>
      </c>
      <c r="D86" s="6">
        <v>632604475</v>
      </c>
      <c r="E86" s="6" t="s">
        <v>105</v>
      </c>
      <c r="F86" s="6" t="s">
        <v>8</v>
      </c>
      <c r="G86" s="6">
        <v>1</v>
      </c>
      <c r="H86" s="6" t="s">
        <v>240</v>
      </c>
    </row>
    <row r="87" spans="1:8" x14ac:dyDescent="0.25">
      <c r="A87" s="6" t="s">
        <v>5</v>
      </c>
      <c r="B87" s="6" t="s">
        <v>104</v>
      </c>
      <c r="C87" s="6">
        <v>87</v>
      </c>
      <c r="D87" s="6">
        <v>635705001</v>
      </c>
      <c r="E87" s="6" t="s">
        <v>106</v>
      </c>
      <c r="F87" s="6" t="s">
        <v>8</v>
      </c>
      <c r="G87" s="6">
        <v>1</v>
      </c>
      <c r="H87" s="6" t="s">
        <v>240</v>
      </c>
    </row>
    <row r="88" spans="1:8" x14ac:dyDescent="0.25">
      <c r="A88" s="6" t="s">
        <v>5</v>
      </c>
      <c r="B88" s="6" t="s">
        <v>107</v>
      </c>
      <c r="C88" s="6">
        <v>88</v>
      </c>
      <c r="D88" s="6">
        <v>633209705</v>
      </c>
      <c r="E88" s="6" t="s">
        <v>108</v>
      </c>
      <c r="F88" s="6" t="s">
        <v>8</v>
      </c>
      <c r="G88" s="6">
        <v>1</v>
      </c>
      <c r="H88" s="6" t="s">
        <v>217</v>
      </c>
    </row>
    <row r="89" spans="1:8" x14ac:dyDescent="0.25">
      <c r="A89" s="6" t="s">
        <v>5</v>
      </c>
      <c r="B89" s="6" t="s">
        <v>107</v>
      </c>
      <c r="C89" s="6">
        <v>89</v>
      </c>
      <c r="D89" s="6">
        <v>633233705</v>
      </c>
      <c r="E89" s="6" t="s">
        <v>109</v>
      </c>
      <c r="F89" s="6" t="s">
        <v>8</v>
      </c>
      <c r="G89" s="6">
        <v>1</v>
      </c>
      <c r="H89" s="6" t="s">
        <v>217</v>
      </c>
    </row>
    <row r="90" spans="1:8" x14ac:dyDescent="0.25">
      <c r="A90" s="6" t="s">
        <v>5</v>
      </c>
      <c r="B90" s="6" t="s">
        <v>110</v>
      </c>
      <c r="C90" s="6">
        <v>90</v>
      </c>
      <c r="D90" s="6">
        <v>631255155</v>
      </c>
      <c r="E90" s="6" t="s">
        <v>111</v>
      </c>
      <c r="F90" s="6" t="s">
        <v>8</v>
      </c>
      <c r="G90" s="6">
        <v>1</v>
      </c>
      <c r="H90" s="6" t="s">
        <v>239</v>
      </c>
    </row>
    <row r="91" spans="1:8" x14ac:dyDescent="0.25">
      <c r="A91" s="6" t="s">
        <v>5</v>
      </c>
      <c r="B91" s="6" t="s">
        <v>110</v>
      </c>
      <c r="C91" s="6">
        <v>91</v>
      </c>
      <c r="D91" s="6">
        <v>631367155</v>
      </c>
      <c r="E91" s="6" t="s">
        <v>112</v>
      </c>
      <c r="F91" s="6" t="s">
        <v>8</v>
      </c>
      <c r="G91" s="6">
        <v>1</v>
      </c>
      <c r="H91" s="6" t="s">
        <v>239</v>
      </c>
    </row>
    <row r="92" spans="1:8" x14ac:dyDescent="0.25">
      <c r="A92" s="6" t="s">
        <v>5</v>
      </c>
      <c r="B92" s="6" t="s">
        <v>113</v>
      </c>
      <c r="C92" s="6">
        <v>92</v>
      </c>
      <c r="D92" s="6">
        <v>632725505</v>
      </c>
      <c r="E92" s="6" t="s">
        <v>114</v>
      </c>
      <c r="F92" s="6" t="s">
        <v>8</v>
      </c>
      <c r="G92" s="6">
        <v>1</v>
      </c>
      <c r="H92" s="6" t="s">
        <v>239</v>
      </c>
    </row>
    <row r="93" spans="1:8" x14ac:dyDescent="0.25">
      <c r="A93" s="6" t="s">
        <v>5</v>
      </c>
      <c r="B93" s="6" t="s">
        <v>113</v>
      </c>
      <c r="C93" s="6">
        <v>93</v>
      </c>
      <c r="D93" s="6">
        <v>632710505</v>
      </c>
      <c r="E93" s="6" t="s">
        <v>115</v>
      </c>
      <c r="F93" s="6" t="s">
        <v>8</v>
      </c>
      <c r="G93" s="6">
        <v>1</v>
      </c>
      <c r="H93" s="6" t="s">
        <v>239</v>
      </c>
    </row>
    <row r="94" spans="1:8" x14ac:dyDescent="0.25">
      <c r="A94" s="6" t="s">
        <v>5</v>
      </c>
      <c r="B94" s="6" t="s">
        <v>113</v>
      </c>
      <c r="C94" s="6">
        <v>94</v>
      </c>
      <c r="D94" s="6">
        <v>632728</v>
      </c>
      <c r="E94" s="6" t="s">
        <v>116</v>
      </c>
      <c r="F94" s="6" t="s">
        <v>8</v>
      </c>
      <c r="G94" s="6">
        <v>1</v>
      </c>
      <c r="H94" s="6" t="s">
        <v>239</v>
      </c>
    </row>
    <row r="95" spans="1:8" x14ac:dyDescent="0.25">
      <c r="A95" s="6" t="s">
        <v>5</v>
      </c>
      <c r="B95" s="6" t="s">
        <v>113</v>
      </c>
      <c r="C95" s="6">
        <v>95</v>
      </c>
      <c r="D95" s="6">
        <v>632730505</v>
      </c>
      <c r="E95" s="6" t="s">
        <v>117</v>
      </c>
      <c r="F95" s="6" t="s">
        <v>8</v>
      </c>
      <c r="G95" s="6">
        <v>1</v>
      </c>
      <c r="H95" s="6" t="s">
        <v>239</v>
      </c>
    </row>
    <row r="96" spans="1:8" x14ac:dyDescent="0.25">
      <c r="A96" s="6" t="s">
        <v>5</v>
      </c>
      <c r="B96" s="6" t="s">
        <v>113</v>
      </c>
      <c r="C96" s="6">
        <v>96</v>
      </c>
      <c r="D96" s="6">
        <v>632693</v>
      </c>
      <c r="E96" s="6" t="s">
        <v>118</v>
      </c>
      <c r="F96" s="6" t="s">
        <v>8</v>
      </c>
      <c r="G96" s="6">
        <v>1</v>
      </c>
      <c r="H96" s="6" t="s">
        <v>239</v>
      </c>
    </row>
    <row r="97" spans="1:8" x14ac:dyDescent="0.25">
      <c r="A97" s="6" t="s">
        <v>5</v>
      </c>
      <c r="B97" s="6" t="s">
        <v>119</v>
      </c>
      <c r="C97" s="6">
        <v>97</v>
      </c>
      <c r="D97" s="6">
        <v>631538855</v>
      </c>
      <c r="E97" s="6" t="s">
        <v>120</v>
      </c>
      <c r="F97" s="6" t="s">
        <v>8</v>
      </c>
      <c r="G97" s="6">
        <v>1</v>
      </c>
      <c r="H97" s="6" t="s">
        <v>239</v>
      </c>
    </row>
    <row r="98" spans="1:8" x14ac:dyDescent="0.25">
      <c r="A98" s="6" t="s">
        <v>5</v>
      </c>
      <c r="B98" s="6" t="s">
        <v>119</v>
      </c>
      <c r="C98" s="6">
        <v>98</v>
      </c>
      <c r="D98" s="6">
        <v>631540</v>
      </c>
      <c r="E98" s="6" t="s">
        <v>121</v>
      </c>
      <c r="F98" s="6" t="s">
        <v>8</v>
      </c>
      <c r="G98" s="6">
        <v>1</v>
      </c>
      <c r="H98" s="6" t="s">
        <v>239</v>
      </c>
    </row>
    <row r="99" spans="1:8" x14ac:dyDescent="0.25">
      <c r="A99" s="6" t="s">
        <v>5</v>
      </c>
      <c r="B99" s="6" t="s">
        <v>119</v>
      </c>
      <c r="C99" s="6">
        <v>99</v>
      </c>
      <c r="D99" s="6">
        <v>63157855</v>
      </c>
      <c r="E99" s="6" t="s">
        <v>122</v>
      </c>
      <c r="F99" s="6" t="s">
        <v>8</v>
      </c>
      <c r="G99" s="6">
        <v>1</v>
      </c>
      <c r="H99" s="6" t="s">
        <v>239</v>
      </c>
    </row>
    <row r="100" spans="1:8" x14ac:dyDescent="0.25">
      <c r="A100" s="6" t="s">
        <v>5</v>
      </c>
      <c r="B100" s="6" t="s">
        <v>119</v>
      </c>
      <c r="C100" s="6">
        <v>100</v>
      </c>
      <c r="D100" s="6">
        <v>631532</v>
      </c>
      <c r="E100" s="6" t="s">
        <v>123</v>
      </c>
      <c r="F100" s="6" t="s">
        <v>8</v>
      </c>
      <c r="G100" s="6">
        <v>1</v>
      </c>
      <c r="H100" s="6" t="s">
        <v>239</v>
      </c>
    </row>
    <row r="101" spans="1:8" x14ac:dyDescent="0.25">
      <c r="A101" s="6" t="s">
        <v>5</v>
      </c>
      <c r="B101" s="6" t="s">
        <v>119</v>
      </c>
      <c r="C101" s="6">
        <v>101</v>
      </c>
      <c r="D101" s="6">
        <v>631533</v>
      </c>
      <c r="E101" s="6" t="s">
        <v>124</v>
      </c>
      <c r="F101" s="6" t="s">
        <v>8</v>
      </c>
      <c r="G101" s="6">
        <v>1</v>
      </c>
      <c r="H101" s="6" t="s">
        <v>239</v>
      </c>
    </row>
    <row r="102" spans="1:8" x14ac:dyDescent="0.25">
      <c r="A102" s="6" t="s">
        <v>241</v>
      </c>
      <c r="B102" s="6" t="s">
        <v>11</v>
      </c>
      <c r="C102" s="6">
        <v>1</v>
      </c>
      <c r="D102" s="6">
        <v>635094085</v>
      </c>
      <c r="E102" s="6" t="s">
        <v>242</v>
      </c>
      <c r="F102" s="6" t="s">
        <v>243</v>
      </c>
      <c r="G102" s="6">
        <v>5</v>
      </c>
      <c r="H102" s="6" t="s">
        <v>222</v>
      </c>
    </row>
    <row r="103" spans="1:8" x14ac:dyDescent="0.25">
      <c r="A103" s="6" t="s">
        <v>241</v>
      </c>
      <c r="B103" s="6" t="s">
        <v>36</v>
      </c>
      <c r="C103" s="6">
        <v>2</v>
      </c>
      <c r="D103" s="6">
        <v>633526765</v>
      </c>
      <c r="E103" s="6" t="s">
        <v>244</v>
      </c>
      <c r="F103" s="6" t="s">
        <v>245</v>
      </c>
      <c r="G103" s="6">
        <v>1</v>
      </c>
      <c r="H103" s="6" t="s">
        <v>213</v>
      </c>
    </row>
    <row r="104" spans="1:8" x14ac:dyDescent="0.25">
      <c r="A104" s="6" t="s">
        <v>241</v>
      </c>
      <c r="B104" s="6" t="s">
        <v>63</v>
      </c>
      <c r="C104" s="6">
        <v>3</v>
      </c>
      <c r="D104" s="6">
        <v>325601001</v>
      </c>
      <c r="E104" s="6" t="s">
        <v>246</v>
      </c>
      <c r="F104" s="6" t="s">
        <v>245</v>
      </c>
      <c r="G104" s="6">
        <v>1</v>
      </c>
      <c r="H104" s="6" t="s">
        <v>247</v>
      </c>
    </row>
    <row r="105" spans="1:8" x14ac:dyDescent="0.25">
      <c r="A105" s="6" t="s">
        <v>241</v>
      </c>
      <c r="B105" s="6" t="s">
        <v>75</v>
      </c>
      <c r="C105" s="6">
        <v>4</v>
      </c>
      <c r="D105" s="6">
        <v>325601001</v>
      </c>
      <c r="E105" s="6" t="s">
        <v>248</v>
      </c>
      <c r="F105" s="6" t="s">
        <v>245</v>
      </c>
      <c r="G105" s="6">
        <v>1</v>
      </c>
      <c r="H105" s="6"/>
    </row>
    <row r="106" spans="1:8" x14ac:dyDescent="0.25">
      <c r="A106" s="6" t="s">
        <v>241</v>
      </c>
      <c r="B106" s="6" t="s">
        <v>113</v>
      </c>
      <c r="C106" s="6">
        <v>5</v>
      </c>
      <c r="D106" s="6">
        <v>6327211505</v>
      </c>
      <c r="E106" s="6" t="s">
        <v>249</v>
      </c>
      <c r="F106" s="6" t="s">
        <v>243</v>
      </c>
      <c r="G106" s="6">
        <v>1</v>
      </c>
      <c r="H106" s="6" t="s">
        <v>247</v>
      </c>
    </row>
    <row r="107" spans="1:8" x14ac:dyDescent="0.25">
      <c r="A107" s="6" t="s">
        <v>241</v>
      </c>
      <c r="B107" s="6" t="s">
        <v>119</v>
      </c>
      <c r="C107" s="6">
        <v>6</v>
      </c>
      <c r="D107" s="6">
        <v>635651001</v>
      </c>
      <c r="E107" s="6" t="s">
        <v>250</v>
      </c>
      <c r="F107" s="6" t="s">
        <v>245</v>
      </c>
      <c r="G107" s="6">
        <v>1</v>
      </c>
      <c r="H107" s="6" t="s">
        <v>247</v>
      </c>
    </row>
    <row r="108" spans="1:8" x14ac:dyDescent="0.25">
      <c r="A108" s="6" t="s">
        <v>125</v>
      </c>
      <c r="B108" s="6" t="s">
        <v>126</v>
      </c>
      <c r="C108" s="6">
        <v>1</v>
      </c>
      <c r="D108" s="6">
        <v>633556765</v>
      </c>
      <c r="E108" s="6" t="s">
        <v>127</v>
      </c>
      <c r="F108" s="6" t="s">
        <v>128</v>
      </c>
      <c r="G108" s="6">
        <v>1</v>
      </c>
      <c r="H108" s="6" t="s">
        <v>227</v>
      </c>
    </row>
    <row r="109" spans="1:8" x14ac:dyDescent="0.25">
      <c r="A109" s="6" t="s">
        <v>125</v>
      </c>
      <c r="B109" s="6" t="s">
        <v>126</v>
      </c>
      <c r="C109" s="6">
        <v>2</v>
      </c>
      <c r="D109" s="6">
        <v>633459765</v>
      </c>
      <c r="E109" s="6" t="s">
        <v>129</v>
      </c>
      <c r="F109" s="6" t="s">
        <v>130</v>
      </c>
      <c r="G109" s="6">
        <v>2</v>
      </c>
      <c r="H109" s="6" t="s">
        <v>228</v>
      </c>
    </row>
    <row r="110" spans="1:8" x14ac:dyDescent="0.25">
      <c r="A110" s="6" t="s">
        <v>125</v>
      </c>
      <c r="B110" s="6" t="s">
        <v>126</v>
      </c>
      <c r="C110" s="6">
        <v>3</v>
      </c>
      <c r="D110" s="6">
        <v>633472765</v>
      </c>
      <c r="E110" s="6" t="s">
        <v>131</v>
      </c>
      <c r="F110" s="6" t="s">
        <v>130</v>
      </c>
      <c r="G110" s="6">
        <v>1</v>
      </c>
      <c r="H110" s="6" t="s">
        <v>227</v>
      </c>
    </row>
    <row r="111" spans="1:8" x14ac:dyDescent="0.25">
      <c r="A111" s="6" t="s">
        <v>125</v>
      </c>
      <c r="B111" s="6" t="s">
        <v>126</v>
      </c>
      <c r="C111" s="6">
        <v>4</v>
      </c>
      <c r="D111" s="6">
        <v>633445765</v>
      </c>
      <c r="E111" s="6" t="s">
        <v>132</v>
      </c>
      <c r="F111" s="6" t="s">
        <v>133</v>
      </c>
      <c r="G111" s="6">
        <v>3</v>
      </c>
      <c r="H111" s="6" t="s">
        <v>226</v>
      </c>
    </row>
    <row r="112" spans="1:8" x14ac:dyDescent="0.25">
      <c r="A112" s="6" t="s">
        <v>125</v>
      </c>
      <c r="B112" s="6" t="s">
        <v>126</v>
      </c>
      <c r="C112" s="6">
        <v>5</v>
      </c>
      <c r="D112" s="6">
        <v>633483765</v>
      </c>
      <c r="E112" s="6" t="s">
        <v>134</v>
      </c>
      <c r="F112" s="6" t="s">
        <v>128</v>
      </c>
      <c r="G112" s="6">
        <v>4</v>
      </c>
      <c r="H112" s="6" t="s">
        <v>225</v>
      </c>
    </row>
    <row r="113" spans="1:8" x14ac:dyDescent="0.25">
      <c r="A113" s="6" t="s">
        <v>251</v>
      </c>
      <c r="B113" s="6" t="s">
        <v>87</v>
      </c>
      <c r="C113" s="6">
        <v>1</v>
      </c>
      <c r="D113" s="6">
        <v>632402415</v>
      </c>
      <c r="E113" s="6" t="s">
        <v>252</v>
      </c>
      <c r="F113" s="6" t="s">
        <v>135</v>
      </c>
      <c r="G113" s="6">
        <v>1</v>
      </c>
      <c r="H113" s="6" t="s">
        <v>247</v>
      </c>
    </row>
    <row r="114" spans="1:8" x14ac:dyDescent="0.25">
      <c r="A114" s="6" t="s">
        <v>136</v>
      </c>
      <c r="B114" s="6" t="s">
        <v>22</v>
      </c>
      <c r="C114" s="6">
        <v>1</v>
      </c>
      <c r="D114" s="6">
        <v>633063</v>
      </c>
      <c r="E114" s="6" t="s">
        <v>136</v>
      </c>
      <c r="F114" s="6" t="s">
        <v>137</v>
      </c>
      <c r="G114" s="6">
        <v>2</v>
      </c>
      <c r="H114" s="6" t="s">
        <v>253</v>
      </c>
    </row>
    <row r="115" spans="1:8" x14ac:dyDescent="0.25">
      <c r="A115" s="6" t="s">
        <v>254</v>
      </c>
      <c r="B115" s="6" t="s">
        <v>36</v>
      </c>
      <c r="C115" s="6">
        <v>1</v>
      </c>
      <c r="D115" s="6">
        <v>633559765</v>
      </c>
      <c r="E115" s="6" t="s">
        <v>255</v>
      </c>
      <c r="F115" s="6" t="s">
        <v>256</v>
      </c>
      <c r="G115" s="6">
        <v>1</v>
      </c>
      <c r="H115" s="6" t="s">
        <v>213</v>
      </c>
    </row>
    <row r="116" spans="1:8" x14ac:dyDescent="0.25">
      <c r="A116" s="6" t="s">
        <v>254</v>
      </c>
      <c r="B116" s="6" t="s">
        <v>36</v>
      </c>
      <c r="C116" s="6">
        <v>2</v>
      </c>
      <c r="D116" s="6">
        <v>633454765</v>
      </c>
      <c r="E116" s="6" t="s">
        <v>257</v>
      </c>
      <c r="F116" s="6" t="s">
        <v>138</v>
      </c>
      <c r="G116" s="6">
        <v>2</v>
      </c>
      <c r="H116" s="6" t="s">
        <v>214</v>
      </c>
    </row>
    <row r="117" spans="1:8" x14ac:dyDescent="0.25">
      <c r="A117" s="6" t="s">
        <v>139</v>
      </c>
      <c r="B117" s="6" t="s">
        <v>102</v>
      </c>
      <c r="C117" s="6">
        <v>1</v>
      </c>
      <c r="D117" s="6">
        <v>631625195</v>
      </c>
      <c r="E117" s="6" t="s">
        <v>139</v>
      </c>
      <c r="F117" s="6" t="s">
        <v>135</v>
      </c>
      <c r="G117" s="6">
        <v>1</v>
      </c>
      <c r="H117" s="6" t="s">
        <v>217</v>
      </c>
    </row>
    <row r="118" spans="1:8" x14ac:dyDescent="0.25">
      <c r="A118" s="6" t="s">
        <v>140</v>
      </c>
      <c r="B118" s="6" t="s">
        <v>6</v>
      </c>
      <c r="C118" s="6">
        <v>1</v>
      </c>
      <c r="D118" s="6">
        <v>632919635</v>
      </c>
      <c r="E118" s="6" t="s">
        <v>141</v>
      </c>
      <c r="F118" s="6" t="s">
        <v>135</v>
      </c>
      <c r="G118" s="6">
        <v>1</v>
      </c>
      <c r="H118" s="6" t="s">
        <v>217</v>
      </c>
    </row>
    <row r="119" spans="1:8" x14ac:dyDescent="0.25">
      <c r="A119" s="6" t="s">
        <v>140</v>
      </c>
      <c r="B119" s="6" t="s">
        <v>11</v>
      </c>
      <c r="C119" s="6">
        <v>2</v>
      </c>
      <c r="D119" s="6">
        <v>630809085</v>
      </c>
      <c r="E119" s="6" t="s">
        <v>142</v>
      </c>
      <c r="F119" s="6" t="s">
        <v>143</v>
      </c>
      <c r="G119" s="6">
        <v>2</v>
      </c>
      <c r="H119" s="6" t="s">
        <v>220</v>
      </c>
    </row>
    <row r="120" spans="1:8" x14ac:dyDescent="0.25">
      <c r="A120" s="6" t="s">
        <v>140</v>
      </c>
      <c r="B120" s="6" t="s">
        <v>11</v>
      </c>
      <c r="C120" s="6">
        <v>2</v>
      </c>
      <c r="D120" s="6">
        <v>630808085</v>
      </c>
      <c r="E120" s="6" t="s">
        <v>144</v>
      </c>
      <c r="F120" s="6" t="s">
        <v>143</v>
      </c>
      <c r="G120" s="6">
        <v>2</v>
      </c>
      <c r="H120" s="6" t="s">
        <v>220</v>
      </c>
    </row>
    <row r="121" spans="1:8" x14ac:dyDescent="0.25">
      <c r="A121" s="6" t="s">
        <v>140</v>
      </c>
      <c r="B121" s="6" t="s">
        <v>11</v>
      </c>
      <c r="C121" s="6">
        <v>2</v>
      </c>
      <c r="D121" s="6">
        <v>635370085</v>
      </c>
      <c r="E121" s="6" t="s">
        <v>145</v>
      </c>
      <c r="F121" s="6" t="s">
        <v>138</v>
      </c>
      <c r="G121" s="6">
        <v>2</v>
      </c>
      <c r="H121" s="6" t="s">
        <v>220</v>
      </c>
    </row>
    <row r="122" spans="1:8" x14ac:dyDescent="0.25">
      <c r="A122" s="6" t="s">
        <v>140</v>
      </c>
      <c r="B122" s="6" t="s">
        <v>11</v>
      </c>
      <c r="C122" s="6">
        <v>3</v>
      </c>
      <c r="D122" s="6">
        <v>630805085</v>
      </c>
      <c r="E122" s="6" t="s">
        <v>146</v>
      </c>
      <c r="F122" s="6" t="s">
        <v>138</v>
      </c>
      <c r="G122" s="6">
        <v>4</v>
      </c>
      <c r="H122" s="6" t="s">
        <v>221</v>
      </c>
    </row>
    <row r="123" spans="1:8" x14ac:dyDescent="0.25">
      <c r="A123" s="6" t="s">
        <v>140</v>
      </c>
      <c r="B123" s="6" t="s">
        <v>36</v>
      </c>
      <c r="C123" s="6">
        <v>4</v>
      </c>
      <c r="D123" s="6">
        <v>630285055</v>
      </c>
      <c r="E123" s="6" t="s">
        <v>147</v>
      </c>
      <c r="F123" s="6" t="s">
        <v>138</v>
      </c>
      <c r="G123" s="6">
        <v>1</v>
      </c>
      <c r="H123" s="6" t="s">
        <v>213</v>
      </c>
    </row>
    <row r="124" spans="1:8" x14ac:dyDescent="0.25">
      <c r="A124" s="6" t="s">
        <v>140</v>
      </c>
      <c r="B124" s="6" t="s">
        <v>36</v>
      </c>
      <c r="C124" s="6">
        <v>4</v>
      </c>
      <c r="D124" s="6">
        <v>633475765</v>
      </c>
      <c r="E124" s="6" t="s">
        <v>148</v>
      </c>
      <c r="F124" s="6" t="s">
        <v>143</v>
      </c>
      <c r="G124" s="6">
        <v>1</v>
      </c>
      <c r="H124" s="6" t="s">
        <v>213</v>
      </c>
    </row>
    <row r="125" spans="1:8" x14ac:dyDescent="0.25">
      <c r="A125" s="6" t="s">
        <v>140</v>
      </c>
      <c r="B125" s="6" t="s">
        <v>36</v>
      </c>
      <c r="C125" s="6">
        <v>5</v>
      </c>
      <c r="D125" s="6">
        <v>633474765</v>
      </c>
      <c r="E125" s="6" t="s">
        <v>149</v>
      </c>
      <c r="F125" s="6" t="s">
        <v>138</v>
      </c>
      <c r="G125" s="6">
        <v>2</v>
      </c>
      <c r="H125" s="6" t="s">
        <v>214</v>
      </c>
    </row>
    <row r="126" spans="1:8" x14ac:dyDescent="0.25">
      <c r="A126" s="6" t="s">
        <v>140</v>
      </c>
      <c r="B126" s="6" t="s">
        <v>36</v>
      </c>
      <c r="C126" s="6">
        <v>5</v>
      </c>
      <c r="D126" s="6">
        <v>633588765</v>
      </c>
      <c r="E126" s="6" t="s">
        <v>150</v>
      </c>
      <c r="F126" s="6" t="s">
        <v>151</v>
      </c>
      <c r="G126" s="6">
        <v>2</v>
      </c>
      <c r="H126" s="6" t="s">
        <v>214</v>
      </c>
    </row>
    <row r="127" spans="1:8" x14ac:dyDescent="0.25">
      <c r="A127" s="6" t="s">
        <v>140</v>
      </c>
      <c r="B127" s="6" t="s">
        <v>36</v>
      </c>
      <c r="C127" s="6">
        <v>6</v>
      </c>
      <c r="D127" s="6">
        <v>633477765</v>
      </c>
      <c r="E127" s="6" t="s">
        <v>152</v>
      </c>
      <c r="F127" s="6" t="s">
        <v>143</v>
      </c>
      <c r="G127" s="6">
        <v>3</v>
      </c>
      <c r="H127" s="6" t="s">
        <v>231</v>
      </c>
    </row>
    <row r="128" spans="1:8" x14ac:dyDescent="0.25">
      <c r="A128" s="6" t="s">
        <v>140</v>
      </c>
      <c r="B128" s="6" t="s">
        <v>36</v>
      </c>
      <c r="C128" s="6">
        <v>7</v>
      </c>
      <c r="D128" s="6">
        <v>633447765</v>
      </c>
      <c r="E128" s="6" t="s">
        <v>153</v>
      </c>
      <c r="F128" s="6" t="s">
        <v>151</v>
      </c>
      <c r="G128" s="6">
        <v>4</v>
      </c>
      <c r="H128" s="6" t="s">
        <v>215</v>
      </c>
    </row>
    <row r="129" spans="1:8" x14ac:dyDescent="0.25">
      <c r="A129" s="6" t="s">
        <v>140</v>
      </c>
      <c r="B129" s="6" t="s">
        <v>57</v>
      </c>
      <c r="C129" s="6">
        <v>8</v>
      </c>
      <c r="D129" s="6">
        <v>631113135</v>
      </c>
      <c r="E129" s="6" t="s">
        <v>154</v>
      </c>
      <c r="F129" s="6" t="s">
        <v>151</v>
      </c>
      <c r="G129" s="6">
        <v>1</v>
      </c>
      <c r="H129" s="6" t="s">
        <v>258</v>
      </c>
    </row>
    <row r="130" spans="1:8" x14ac:dyDescent="0.25">
      <c r="A130" s="6" t="s">
        <v>140</v>
      </c>
      <c r="B130" s="6" t="s">
        <v>57</v>
      </c>
      <c r="C130" s="6">
        <v>11</v>
      </c>
      <c r="D130" s="6">
        <v>631114135</v>
      </c>
      <c r="E130" s="6" t="s">
        <v>155</v>
      </c>
      <c r="F130" s="6" t="s">
        <v>138</v>
      </c>
      <c r="G130" s="6">
        <v>4</v>
      </c>
      <c r="H130" s="6" t="s">
        <v>230</v>
      </c>
    </row>
    <row r="131" spans="1:8" x14ac:dyDescent="0.25">
      <c r="A131" s="6" t="s">
        <v>140</v>
      </c>
      <c r="B131" s="6" t="s">
        <v>68</v>
      </c>
      <c r="C131" s="6">
        <v>12</v>
      </c>
      <c r="D131" s="6">
        <v>631375175</v>
      </c>
      <c r="E131" s="6" t="s">
        <v>156</v>
      </c>
      <c r="F131" s="6" t="s">
        <v>138</v>
      </c>
      <c r="G131" s="6">
        <v>1</v>
      </c>
      <c r="H131" s="6" t="s">
        <v>230</v>
      </c>
    </row>
    <row r="132" spans="1:8" x14ac:dyDescent="0.25">
      <c r="A132" s="6" t="s">
        <v>140</v>
      </c>
      <c r="B132" s="6" t="s">
        <v>75</v>
      </c>
      <c r="C132" s="6">
        <v>13</v>
      </c>
      <c r="D132" s="6">
        <v>630561055</v>
      </c>
      <c r="E132" s="6" t="s">
        <v>157</v>
      </c>
      <c r="F132" s="6" t="s">
        <v>143</v>
      </c>
      <c r="G132" s="6">
        <v>1</v>
      </c>
      <c r="H132" s="6" t="s">
        <v>259</v>
      </c>
    </row>
    <row r="133" spans="1:8" x14ac:dyDescent="0.25">
      <c r="A133" s="6" t="s">
        <v>140</v>
      </c>
      <c r="B133" s="6" t="s">
        <v>75</v>
      </c>
      <c r="C133" s="6">
        <v>12</v>
      </c>
      <c r="D133" s="6">
        <v>630559055</v>
      </c>
      <c r="E133" s="6" t="s">
        <v>158</v>
      </c>
      <c r="F133" s="6" t="s">
        <v>143</v>
      </c>
      <c r="G133" s="6">
        <v>1</v>
      </c>
      <c r="H133" s="6" t="s">
        <v>259</v>
      </c>
    </row>
    <row r="134" spans="1:8" x14ac:dyDescent="0.25">
      <c r="A134" s="6" t="s">
        <v>140</v>
      </c>
      <c r="B134" s="6" t="s">
        <v>75</v>
      </c>
      <c r="C134" s="6">
        <v>14</v>
      </c>
      <c r="D134" s="6">
        <v>630527055</v>
      </c>
      <c r="E134" s="6" t="s">
        <v>159</v>
      </c>
      <c r="F134" s="6" t="s">
        <v>143</v>
      </c>
      <c r="G134" s="6">
        <v>2</v>
      </c>
      <c r="H134" s="6" t="s">
        <v>260</v>
      </c>
    </row>
    <row r="135" spans="1:8" x14ac:dyDescent="0.25">
      <c r="A135" s="6" t="s">
        <v>140</v>
      </c>
      <c r="B135" s="6" t="s">
        <v>75</v>
      </c>
      <c r="C135" s="6">
        <v>15</v>
      </c>
      <c r="D135" s="6">
        <v>630519055</v>
      </c>
      <c r="E135" s="6" t="s">
        <v>160</v>
      </c>
      <c r="F135" s="6" t="s">
        <v>138</v>
      </c>
      <c r="G135" s="6">
        <v>3</v>
      </c>
      <c r="H135" s="6" t="s">
        <v>236</v>
      </c>
    </row>
    <row r="136" spans="1:8" x14ac:dyDescent="0.25">
      <c r="A136" s="6" t="s">
        <v>140</v>
      </c>
      <c r="B136" s="6" t="s">
        <v>75</v>
      </c>
      <c r="C136" s="6">
        <v>16</v>
      </c>
      <c r="D136" s="6">
        <v>630480055</v>
      </c>
      <c r="E136" s="6" t="s">
        <v>161</v>
      </c>
      <c r="F136" s="6" t="s">
        <v>143</v>
      </c>
      <c r="G136" s="6">
        <v>4</v>
      </c>
      <c r="H136" s="6" t="s">
        <v>234</v>
      </c>
    </row>
    <row r="137" spans="1:8" x14ac:dyDescent="0.25">
      <c r="A137" s="6" t="s">
        <v>140</v>
      </c>
      <c r="B137" s="6" t="s">
        <v>75</v>
      </c>
      <c r="C137" s="6">
        <v>17</v>
      </c>
      <c r="D137" s="6">
        <v>633780055</v>
      </c>
      <c r="E137" s="6" t="s">
        <v>162</v>
      </c>
      <c r="F137" s="6" t="s">
        <v>138</v>
      </c>
      <c r="G137" s="6">
        <v>5</v>
      </c>
      <c r="H137" s="6" t="s">
        <v>215</v>
      </c>
    </row>
    <row r="138" spans="1:8" x14ac:dyDescent="0.25">
      <c r="A138" s="6" t="s">
        <v>140</v>
      </c>
      <c r="B138" s="6" t="s">
        <v>75</v>
      </c>
      <c r="C138" s="6">
        <v>18</v>
      </c>
      <c r="D138" s="6">
        <v>630286055</v>
      </c>
      <c r="E138" s="6" t="s">
        <v>163</v>
      </c>
      <c r="F138" s="6" t="s">
        <v>151</v>
      </c>
      <c r="G138" s="6">
        <v>6</v>
      </c>
      <c r="H138" s="6" t="s">
        <v>261</v>
      </c>
    </row>
    <row r="139" spans="1:8" x14ac:dyDescent="0.25">
      <c r="A139" s="6" t="s">
        <v>140</v>
      </c>
      <c r="B139" s="6" t="s">
        <v>75</v>
      </c>
      <c r="C139" s="6">
        <v>18</v>
      </c>
      <c r="D139" s="6">
        <v>630302055</v>
      </c>
      <c r="E139" s="6" t="s">
        <v>164</v>
      </c>
      <c r="F139" s="6" t="s">
        <v>143</v>
      </c>
      <c r="G139" s="6">
        <v>6</v>
      </c>
      <c r="H139" s="6" t="s">
        <v>261</v>
      </c>
    </row>
    <row r="140" spans="1:8" x14ac:dyDescent="0.25">
      <c r="A140" s="6" t="s">
        <v>140</v>
      </c>
      <c r="B140" s="6" t="s">
        <v>75</v>
      </c>
      <c r="C140" s="6">
        <v>19</v>
      </c>
      <c r="D140" s="6">
        <v>635147055</v>
      </c>
      <c r="E140" s="6" t="s">
        <v>165</v>
      </c>
      <c r="F140" s="6" t="s">
        <v>138</v>
      </c>
      <c r="G140" s="6">
        <v>7</v>
      </c>
      <c r="H140" s="6" t="s">
        <v>262</v>
      </c>
    </row>
    <row r="141" spans="1:8" x14ac:dyDescent="0.25">
      <c r="A141" s="6" t="s">
        <v>140</v>
      </c>
      <c r="B141" s="6" t="s">
        <v>75</v>
      </c>
      <c r="C141" s="6">
        <v>19</v>
      </c>
      <c r="D141" s="6">
        <v>630420055</v>
      </c>
      <c r="E141" s="6" t="s">
        <v>166</v>
      </c>
      <c r="F141" s="6" t="s">
        <v>151</v>
      </c>
      <c r="G141" s="6">
        <v>7</v>
      </c>
      <c r="H141" s="6" t="s">
        <v>262</v>
      </c>
    </row>
    <row r="142" spans="1:8" x14ac:dyDescent="0.25">
      <c r="A142" s="6" t="s">
        <v>140</v>
      </c>
      <c r="B142" s="6" t="s">
        <v>75</v>
      </c>
      <c r="C142" s="6">
        <v>19</v>
      </c>
      <c r="D142" s="6">
        <v>635815001</v>
      </c>
      <c r="E142" s="6" t="s">
        <v>167</v>
      </c>
      <c r="F142" s="6" t="s">
        <v>143</v>
      </c>
      <c r="G142" s="6">
        <v>7</v>
      </c>
      <c r="H142" s="6" t="s">
        <v>262</v>
      </c>
    </row>
    <row r="143" spans="1:8" x14ac:dyDescent="0.25">
      <c r="A143" s="6" t="s">
        <v>140</v>
      </c>
      <c r="B143" s="6" t="s">
        <v>84</v>
      </c>
      <c r="C143" s="6">
        <v>20</v>
      </c>
      <c r="D143" s="6">
        <v>634133235</v>
      </c>
      <c r="E143" s="6" t="s">
        <v>168</v>
      </c>
      <c r="F143" s="6" t="s">
        <v>143</v>
      </c>
      <c r="G143" s="6">
        <v>1</v>
      </c>
      <c r="H143" s="6" t="s">
        <v>217</v>
      </c>
    </row>
    <row r="144" spans="1:8" x14ac:dyDescent="0.25">
      <c r="A144" s="6" t="s">
        <v>140</v>
      </c>
      <c r="B144" s="6" t="s">
        <v>84</v>
      </c>
      <c r="C144" s="6">
        <v>20</v>
      </c>
      <c r="D144" s="6">
        <v>631858235</v>
      </c>
      <c r="E144" s="6" t="s">
        <v>169</v>
      </c>
      <c r="F144" s="6" t="s">
        <v>143</v>
      </c>
      <c r="G144" s="6">
        <v>1</v>
      </c>
      <c r="H144" s="6" t="s">
        <v>217</v>
      </c>
    </row>
    <row r="145" spans="1:8" x14ac:dyDescent="0.25">
      <c r="A145" s="6" t="s">
        <v>140</v>
      </c>
      <c r="B145" s="6" t="s">
        <v>93</v>
      </c>
      <c r="C145" s="6">
        <v>21</v>
      </c>
      <c r="D145" s="6">
        <v>632985665</v>
      </c>
      <c r="E145" s="6" t="s">
        <v>170</v>
      </c>
      <c r="F145" s="6" t="s">
        <v>171</v>
      </c>
      <c r="G145" s="6">
        <v>1</v>
      </c>
      <c r="H145" s="6" t="s">
        <v>263</v>
      </c>
    </row>
    <row r="146" spans="1:8" x14ac:dyDescent="0.25">
      <c r="A146" s="6" t="s">
        <v>140</v>
      </c>
      <c r="B146" s="6" t="s">
        <v>93</v>
      </c>
      <c r="C146" s="6">
        <v>21</v>
      </c>
      <c r="D146" s="6">
        <v>633001665</v>
      </c>
      <c r="E146" s="6" t="s">
        <v>172</v>
      </c>
      <c r="F146" s="6" t="s">
        <v>143</v>
      </c>
      <c r="G146" s="6">
        <v>1</v>
      </c>
      <c r="H146" s="6" t="s">
        <v>263</v>
      </c>
    </row>
    <row r="147" spans="1:8" x14ac:dyDescent="0.25">
      <c r="A147" s="6" t="s">
        <v>140</v>
      </c>
      <c r="B147" s="6" t="s">
        <v>93</v>
      </c>
      <c r="C147" s="6">
        <v>22</v>
      </c>
      <c r="D147" s="6">
        <v>632974665</v>
      </c>
      <c r="E147" s="6" t="s">
        <v>173</v>
      </c>
      <c r="F147" s="6" t="s">
        <v>143</v>
      </c>
      <c r="G147" s="6">
        <v>2</v>
      </c>
      <c r="H147" s="6" t="s">
        <v>237</v>
      </c>
    </row>
    <row r="148" spans="1:8" x14ac:dyDescent="0.25">
      <c r="A148" s="6" t="s">
        <v>140</v>
      </c>
      <c r="B148" s="6" t="s">
        <v>93</v>
      </c>
      <c r="C148" s="6">
        <v>22</v>
      </c>
      <c r="D148" s="6">
        <v>632994665</v>
      </c>
      <c r="E148" s="6" t="s">
        <v>174</v>
      </c>
      <c r="F148" s="6" t="s">
        <v>138</v>
      </c>
      <c r="G148" s="6">
        <v>2</v>
      </c>
      <c r="H148" s="6" t="s">
        <v>237</v>
      </c>
    </row>
    <row r="149" spans="1:8" x14ac:dyDescent="0.25">
      <c r="A149" s="6" t="s">
        <v>140</v>
      </c>
      <c r="B149" s="6" t="s">
        <v>93</v>
      </c>
      <c r="C149" s="6">
        <v>23</v>
      </c>
      <c r="D149" s="6">
        <v>632955665</v>
      </c>
      <c r="E149" s="6" t="s">
        <v>175</v>
      </c>
      <c r="F149" s="6" t="s">
        <v>143</v>
      </c>
      <c r="G149" s="6">
        <v>4</v>
      </c>
      <c r="H149" s="6" t="s">
        <v>264</v>
      </c>
    </row>
    <row r="150" spans="1:8" x14ac:dyDescent="0.25">
      <c r="A150" s="6" t="s">
        <v>140</v>
      </c>
      <c r="B150" s="6" t="s">
        <v>93</v>
      </c>
      <c r="C150" s="6">
        <v>23</v>
      </c>
      <c r="D150" s="6">
        <v>634848665</v>
      </c>
      <c r="E150" s="6" t="s">
        <v>176</v>
      </c>
      <c r="F150" s="6" t="s">
        <v>177</v>
      </c>
      <c r="G150" s="6">
        <v>4</v>
      </c>
      <c r="H150" s="6" t="s">
        <v>264</v>
      </c>
    </row>
    <row r="151" spans="1:8" x14ac:dyDescent="0.25">
      <c r="A151" s="6" t="s">
        <v>140</v>
      </c>
      <c r="B151" s="6" t="s">
        <v>178</v>
      </c>
      <c r="C151" s="6">
        <v>25</v>
      </c>
      <c r="D151" s="6">
        <v>632599475</v>
      </c>
      <c r="E151" s="6" t="s">
        <v>179</v>
      </c>
      <c r="F151" s="6" t="s">
        <v>138</v>
      </c>
      <c r="G151" s="6">
        <v>1</v>
      </c>
      <c r="H151" s="6" t="s">
        <v>213</v>
      </c>
    </row>
    <row r="152" spans="1:8" x14ac:dyDescent="0.25">
      <c r="A152" s="6" t="s">
        <v>140</v>
      </c>
      <c r="B152" s="6" t="s">
        <v>178</v>
      </c>
      <c r="C152" s="6">
        <v>25</v>
      </c>
      <c r="D152" s="6">
        <v>635453001</v>
      </c>
      <c r="E152" s="6" t="s">
        <v>180</v>
      </c>
      <c r="F152" s="6" t="s">
        <v>138</v>
      </c>
      <c r="G152" s="6">
        <v>1</v>
      </c>
      <c r="H152" s="6" t="s">
        <v>213</v>
      </c>
    </row>
    <row r="153" spans="1:8" x14ac:dyDescent="0.25">
      <c r="A153" s="6" t="s">
        <v>140</v>
      </c>
      <c r="B153" s="6" t="s">
        <v>107</v>
      </c>
      <c r="C153" s="6">
        <v>26</v>
      </c>
      <c r="D153" s="6">
        <v>633240705</v>
      </c>
      <c r="E153" s="6" t="s">
        <v>181</v>
      </c>
      <c r="F153" s="6" t="s">
        <v>143</v>
      </c>
      <c r="G153" s="6">
        <v>1</v>
      </c>
      <c r="H153" s="6" t="s">
        <v>217</v>
      </c>
    </row>
    <row r="154" spans="1:8" x14ac:dyDescent="0.25">
      <c r="A154" s="6" t="s">
        <v>140</v>
      </c>
      <c r="B154" s="6" t="s">
        <v>113</v>
      </c>
      <c r="C154" s="6">
        <v>28</v>
      </c>
      <c r="D154" s="6">
        <v>635789001</v>
      </c>
      <c r="E154" s="6" t="s">
        <v>182</v>
      </c>
      <c r="F154" s="6" t="s">
        <v>143</v>
      </c>
      <c r="G154" s="6">
        <v>1</v>
      </c>
      <c r="H154" s="6" t="s">
        <v>217</v>
      </c>
    </row>
    <row r="155" spans="1:8" x14ac:dyDescent="0.25">
      <c r="A155" s="6" t="s">
        <v>140</v>
      </c>
      <c r="B155" s="6" t="s">
        <v>119</v>
      </c>
      <c r="C155" s="6">
        <v>29</v>
      </c>
      <c r="D155" s="6">
        <v>635497001</v>
      </c>
      <c r="E155" s="6" t="s">
        <v>183</v>
      </c>
      <c r="F155" s="6" t="s">
        <v>143</v>
      </c>
      <c r="G155" s="6">
        <v>1</v>
      </c>
      <c r="H155" s="6" t="s">
        <v>217</v>
      </c>
    </row>
    <row r="156" spans="1:8" x14ac:dyDescent="0.25">
      <c r="A156" s="6" t="s">
        <v>140</v>
      </c>
      <c r="B156" s="6" t="s">
        <v>119</v>
      </c>
      <c r="C156" s="6">
        <v>29</v>
      </c>
      <c r="D156" s="6">
        <v>635433855</v>
      </c>
      <c r="E156" s="6" t="s">
        <v>184</v>
      </c>
      <c r="F156" s="6" t="s">
        <v>171</v>
      </c>
      <c r="G156" s="6">
        <v>1</v>
      </c>
      <c r="H156" s="6" t="s">
        <v>217</v>
      </c>
    </row>
    <row r="157" spans="1:8" x14ac:dyDescent="0.25">
      <c r="A157" s="6" t="s">
        <v>265</v>
      </c>
      <c r="B157" s="6" t="s">
        <v>75</v>
      </c>
      <c r="C157" s="6">
        <v>2</v>
      </c>
      <c r="D157" s="6">
        <v>630509055</v>
      </c>
      <c r="E157" s="6" t="s">
        <v>266</v>
      </c>
      <c r="F157" s="6" t="s">
        <v>143</v>
      </c>
      <c r="G157" s="6">
        <v>3</v>
      </c>
      <c r="H157" s="6" t="s">
        <v>236</v>
      </c>
    </row>
    <row r="158" spans="1:8" x14ac:dyDescent="0.25">
      <c r="A158" s="6" t="s">
        <v>267</v>
      </c>
      <c r="B158" s="6" t="s">
        <v>93</v>
      </c>
      <c r="C158" s="6">
        <v>1</v>
      </c>
      <c r="D158" s="6">
        <v>632981665</v>
      </c>
      <c r="E158" s="6" t="s">
        <v>268</v>
      </c>
      <c r="F158" s="6" t="s">
        <v>135</v>
      </c>
      <c r="G158" s="6">
        <v>3</v>
      </c>
      <c r="H158" s="6" t="s">
        <v>269</v>
      </c>
    </row>
    <row r="159" spans="1:8" x14ac:dyDescent="0.25">
      <c r="A159" s="6" t="s">
        <v>185</v>
      </c>
      <c r="B159" s="6" t="s">
        <v>75</v>
      </c>
      <c r="C159" s="6">
        <v>1</v>
      </c>
      <c r="D159" s="6">
        <v>630290055</v>
      </c>
      <c r="E159" s="6" t="s">
        <v>186</v>
      </c>
      <c r="F159" s="6" t="s">
        <v>187</v>
      </c>
      <c r="G159" s="6">
        <v>6</v>
      </c>
      <c r="H159" s="6" t="s">
        <v>261</v>
      </c>
    </row>
    <row r="160" spans="1:8" x14ac:dyDescent="0.25">
      <c r="A160" s="6" t="s">
        <v>185</v>
      </c>
      <c r="B160" s="6" t="s">
        <v>75</v>
      </c>
      <c r="C160" s="6">
        <v>2</v>
      </c>
      <c r="D160" s="6">
        <v>635462001</v>
      </c>
      <c r="E160" s="6" t="s">
        <v>188</v>
      </c>
      <c r="F160" s="6" t="s">
        <v>130</v>
      </c>
      <c r="G160" s="6">
        <v>2</v>
      </c>
      <c r="H160" s="6" t="s">
        <v>260</v>
      </c>
    </row>
    <row r="161" spans="1:8" x14ac:dyDescent="0.25">
      <c r="A161" s="6" t="s">
        <v>185</v>
      </c>
      <c r="B161" s="6" t="s">
        <v>75</v>
      </c>
      <c r="C161" s="6">
        <v>3</v>
      </c>
      <c r="D161" s="6">
        <v>630476055</v>
      </c>
      <c r="E161" s="6" t="s">
        <v>189</v>
      </c>
      <c r="F161" s="6" t="s">
        <v>187</v>
      </c>
      <c r="G161" s="6">
        <v>2</v>
      </c>
      <c r="H161" s="6" t="s">
        <v>260</v>
      </c>
    </row>
    <row r="162" spans="1:8" x14ac:dyDescent="0.25">
      <c r="A162" s="6" t="s">
        <v>185</v>
      </c>
      <c r="B162" s="6" t="s">
        <v>75</v>
      </c>
      <c r="C162" s="6">
        <v>5</v>
      </c>
      <c r="D162" s="6">
        <v>630475055</v>
      </c>
      <c r="E162" s="6" t="s">
        <v>190</v>
      </c>
      <c r="F162" s="6" t="s">
        <v>187</v>
      </c>
      <c r="G162" s="6">
        <v>3</v>
      </c>
      <c r="H162" s="6" t="s">
        <v>236</v>
      </c>
    </row>
    <row r="163" spans="1:8" x14ac:dyDescent="0.25">
      <c r="A163" s="6" t="s">
        <v>185</v>
      </c>
      <c r="B163" s="6" t="s">
        <v>75</v>
      </c>
      <c r="C163" s="6">
        <v>6</v>
      </c>
      <c r="D163" s="6">
        <v>630460055</v>
      </c>
      <c r="E163" s="6" t="s">
        <v>191</v>
      </c>
      <c r="F163" s="6" t="s">
        <v>187</v>
      </c>
      <c r="G163" s="6">
        <v>3</v>
      </c>
      <c r="H163" s="6" t="s">
        <v>236</v>
      </c>
    </row>
    <row r="164" spans="1:8" x14ac:dyDescent="0.25">
      <c r="A164" s="6" t="s">
        <v>185</v>
      </c>
      <c r="B164" s="6" t="s">
        <v>75</v>
      </c>
      <c r="C164" s="6">
        <v>9</v>
      </c>
      <c r="D164" s="6">
        <v>630477055</v>
      </c>
      <c r="E164" s="6" t="s">
        <v>192</v>
      </c>
      <c r="F164" s="6" t="s">
        <v>187</v>
      </c>
      <c r="G164" s="6">
        <v>4</v>
      </c>
      <c r="H164" s="6" t="s">
        <v>234</v>
      </c>
    </row>
    <row r="165" spans="1:8" x14ac:dyDescent="0.25">
      <c r="A165" s="6" t="s">
        <v>185</v>
      </c>
      <c r="B165" s="6" t="s">
        <v>75</v>
      </c>
      <c r="C165" s="6">
        <v>10</v>
      </c>
      <c r="D165" s="6">
        <v>630503055</v>
      </c>
      <c r="E165" s="6" t="s">
        <v>193</v>
      </c>
      <c r="F165" s="6" t="s">
        <v>130</v>
      </c>
      <c r="G165" s="6">
        <v>5</v>
      </c>
      <c r="H165" s="6" t="s">
        <v>215</v>
      </c>
    </row>
    <row r="166" spans="1:8" x14ac:dyDescent="0.25">
      <c r="A166" s="6" t="s">
        <v>185</v>
      </c>
      <c r="B166" s="6" t="s">
        <v>75</v>
      </c>
      <c r="C166" s="6">
        <v>12</v>
      </c>
      <c r="D166" s="6">
        <v>630522055</v>
      </c>
      <c r="E166" s="6" t="s">
        <v>194</v>
      </c>
      <c r="F166" s="6" t="s">
        <v>128</v>
      </c>
      <c r="G166" s="6">
        <v>5</v>
      </c>
      <c r="H166" s="6" t="s">
        <v>215</v>
      </c>
    </row>
    <row r="167" spans="1:8" x14ac:dyDescent="0.25">
      <c r="A167" s="6" t="s">
        <v>185</v>
      </c>
      <c r="B167" s="6" t="s">
        <v>75</v>
      </c>
      <c r="C167" s="6">
        <v>14</v>
      </c>
      <c r="D167" s="6">
        <v>635123055</v>
      </c>
      <c r="E167" s="6" t="s">
        <v>195</v>
      </c>
      <c r="F167" s="6" t="s">
        <v>130</v>
      </c>
      <c r="G167" s="6">
        <v>7</v>
      </c>
      <c r="H167" s="6" t="s">
        <v>270</v>
      </c>
    </row>
    <row r="168" spans="1:8" x14ac:dyDescent="0.25">
      <c r="A168" s="6" t="s">
        <v>185</v>
      </c>
      <c r="B168" s="6" t="s">
        <v>75</v>
      </c>
      <c r="C168" s="6">
        <v>15</v>
      </c>
      <c r="D168" s="6">
        <v>630391055</v>
      </c>
      <c r="E168" s="6" t="s">
        <v>196</v>
      </c>
      <c r="F168" s="6" t="s">
        <v>130</v>
      </c>
      <c r="G168" s="6">
        <v>7</v>
      </c>
      <c r="H168" s="6" t="s">
        <v>270</v>
      </c>
    </row>
    <row r="169" spans="1:8" x14ac:dyDescent="0.25">
      <c r="A169" s="6" t="s">
        <v>185</v>
      </c>
      <c r="B169" s="6" t="s">
        <v>75</v>
      </c>
      <c r="C169" s="6">
        <v>16</v>
      </c>
      <c r="D169" s="6">
        <v>635124055</v>
      </c>
      <c r="E169" s="6" t="s">
        <v>197</v>
      </c>
      <c r="F169" s="6" t="s">
        <v>130</v>
      </c>
      <c r="G169" s="6">
        <v>7</v>
      </c>
      <c r="H169" s="6" t="s">
        <v>270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Categoría A</vt:lpstr>
      <vt:lpstr>Categoría B</vt:lpstr>
      <vt:lpstr>Categoría C</vt:lpstr>
      <vt:lpstr>Categoría D</vt:lpstr>
      <vt:lpstr>EDS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snoeijenbos</dc:creator>
  <cp:lastModifiedBy>Juan Pablo Villa Pilonieta</cp:lastModifiedBy>
  <dcterms:created xsi:type="dcterms:W3CDTF">2015-02-24T21:13:04Z</dcterms:created>
  <dcterms:modified xsi:type="dcterms:W3CDTF">2019-02-05T14:57:48Z</dcterms:modified>
</cp:coreProperties>
</file>