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santiago.ospina\OneDrive - Colombia Compra Eficiente\Planeación\Procesos\IDT\"/>
    </mc:Choice>
  </mc:AlternateContent>
  <bookViews>
    <workbookView xWindow="0" yWindow="0" windowWidth="20490" windowHeight="6930"/>
  </bookViews>
  <sheets>
    <sheet name="PR Aplicaciones" sheetId="1" r:id="rId1"/>
    <sheet name="PRC GC" sheetId="2" r:id="rId2"/>
    <sheet name="PRC DSI" sheetId="3" r:id="rId3"/>
    <sheet name="PRC PA" sheetId="4" r:id="rId4"/>
    <sheet name="ID1" sheetId="5" r:id="rId5"/>
    <sheet name="ID2" sheetId="6" r:id="rId6"/>
    <sheet name="ID3" sheetId="7" r:id="rId7"/>
    <sheet name="ID4" sheetId="8" r:id="rId8"/>
    <sheet name="MR GC" sheetId="9" r:id="rId9"/>
    <sheet name="MR DSI" sheetId="10" r:id="rId10"/>
    <sheet name="MR PA" sheetId="11" r:id="rId11"/>
  </sheets>
  <definedNames>
    <definedName name="_xlnm.Print_Area" localSheetId="0">'PR Aplicaciones'!$A$1:$O$44</definedName>
    <definedName name="_xlnm.Print_Area" localSheetId="1">'PRC GC'!$A$1:$M$17</definedName>
    <definedName name="Z_46C7CE7A_693B_9A49_BE87_75FB7C073B2C_.wvu.PrintArea" localSheetId="1" hidden="1">'PRC GC'!$A$1:$M$17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1" l="1"/>
  <c r="M5" i="11"/>
  <c r="O5" i="11"/>
  <c r="Q5" i="11"/>
  <c r="S5" i="11"/>
  <c r="U5" i="11"/>
  <c r="W5" i="11"/>
  <c r="Y5" i="11"/>
  <c r="AA5" i="11"/>
  <c r="AD5" i="11" s="1"/>
  <c r="AC5" i="11"/>
  <c r="AJ5" i="11"/>
  <c r="AL5" i="11"/>
  <c r="AN5" i="11"/>
  <c r="AP5" i="11"/>
  <c r="AR5" i="11"/>
  <c r="AT5" i="11"/>
  <c r="AV5" i="11"/>
  <c r="AX5" i="11"/>
  <c r="AZ5" i="11"/>
  <c r="BB5" i="11"/>
  <c r="BC5" i="11"/>
  <c r="BD5" i="11" s="1"/>
  <c r="K6" i="11"/>
  <c r="M6" i="11"/>
  <c r="AD6" i="11" s="1"/>
  <c r="O6" i="11"/>
  <c r="Q6" i="11"/>
  <c r="S6" i="11"/>
  <c r="U6" i="11"/>
  <c r="W6" i="11"/>
  <c r="Y6" i="11"/>
  <c r="AA6" i="11"/>
  <c r="AC6" i="11"/>
  <c r="AJ6" i="11"/>
  <c r="AL6" i="11"/>
  <c r="BC6" i="11" s="1"/>
  <c r="BD6" i="11" s="1"/>
  <c r="AN6" i="11"/>
  <c r="AP6" i="11"/>
  <c r="AR6" i="11"/>
  <c r="AT6" i="11"/>
  <c r="AV6" i="11"/>
  <c r="AX6" i="11"/>
  <c r="AZ6" i="11"/>
  <c r="BB6" i="11"/>
  <c r="BE5" i="11" l="1"/>
  <c r="AE5" i="11"/>
  <c r="AE6" i="11"/>
  <c r="BE6" i="11"/>
  <c r="K5" i="10"/>
  <c r="AD5" i="10" s="1"/>
  <c r="M5" i="10"/>
  <c r="O5" i="10"/>
  <c r="Q5" i="10"/>
  <c r="S5" i="10"/>
  <c r="U5" i="10"/>
  <c r="W5" i="10"/>
  <c r="Y5" i="10"/>
  <c r="AA5" i="10"/>
  <c r="AC5" i="10"/>
  <c r="AJ5" i="10"/>
  <c r="BC5" i="10" s="1"/>
  <c r="AL5" i="10"/>
  <c r="AN5" i="10"/>
  <c r="AP5" i="10"/>
  <c r="AR5" i="10"/>
  <c r="AT5" i="10"/>
  <c r="AV5" i="10"/>
  <c r="AX5" i="10"/>
  <c r="AZ5" i="10"/>
  <c r="BB5" i="10"/>
  <c r="K6" i="10"/>
  <c r="M6" i="10"/>
  <c r="AD6" i="10" s="1"/>
  <c r="O6" i="10"/>
  <c r="Q6" i="10"/>
  <c r="S6" i="10"/>
  <c r="U6" i="10"/>
  <c r="W6" i="10"/>
  <c r="Y6" i="10"/>
  <c r="AA6" i="10"/>
  <c r="AC6" i="10"/>
  <c r="AJ6" i="10"/>
  <c r="AL6" i="10"/>
  <c r="BC6" i="10" s="1"/>
  <c r="AN6" i="10"/>
  <c r="AP6" i="10"/>
  <c r="AR6" i="10"/>
  <c r="AT6" i="10"/>
  <c r="AV6" i="10"/>
  <c r="AX6" i="10"/>
  <c r="AZ6" i="10"/>
  <c r="BB6" i="10"/>
  <c r="K7" i="10"/>
  <c r="M7" i="10"/>
  <c r="O7" i="10"/>
  <c r="Q7" i="10"/>
  <c r="AD7" i="10" s="1"/>
  <c r="S7" i="10"/>
  <c r="U7" i="10"/>
  <c r="W7" i="10"/>
  <c r="Y7" i="10"/>
  <c r="AA7" i="10"/>
  <c r="AC7" i="10"/>
  <c r="AJ7" i="10"/>
  <c r="AL7" i="10"/>
  <c r="AN7" i="10"/>
  <c r="AP7" i="10"/>
  <c r="BC7" i="10" s="1"/>
  <c r="AR7" i="10"/>
  <c r="AT7" i="10"/>
  <c r="AV7" i="10"/>
  <c r="AX7" i="10"/>
  <c r="AZ7" i="10"/>
  <c r="BB7" i="10"/>
  <c r="K8" i="10"/>
  <c r="M8" i="10"/>
  <c r="AD8" i="10" s="1"/>
  <c r="O8" i="10"/>
  <c r="Q8" i="10"/>
  <c r="S8" i="10"/>
  <c r="U8" i="10"/>
  <c r="W8" i="10"/>
  <c r="Y8" i="10"/>
  <c r="AA8" i="10"/>
  <c r="AC8" i="10"/>
  <c r="AJ8" i="10"/>
  <c r="AL8" i="10"/>
  <c r="BC8" i="10" s="1"/>
  <c r="AN8" i="10"/>
  <c r="AP8" i="10"/>
  <c r="AR8" i="10"/>
  <c r="AT8" i="10"/>
  <c r="AV8" i="10"/>
  <c r="AX8" i="10"/>
  <c r="AZ8" i="10"/>
  <c r="BB8" i="10"/>
  <c r="BH8" i="10" l="1"/>
  <c r="BD8" i="10"/>
  <c r="BH6" i="10"/>
  <c r="BD6" i="10"/>
  <c r="BH5" i="10"/>
  <c r="BD5" i="10"/>
  <c r="AE8" i="10"/>
  <c r="BE8" i="10"/>
  <c r="AE6" i="10"/>
  <c r="BE6" i="10"/>
  <c r="BE7" i="10"/>
  <c r="AE7" i="10"/>
  <c r="BH7" i="10"/>
  <c r="BD7" i="10"/>
  <c r="BE5" i="10"/>
  <c r="AE5" i="10"/>
  <c r="K5" i="9"/>
  <c r="M5" i="9"/>
  <c r="O5" i="9"/>
  <c r="Q5" i="9"/>
  <c r="AD5" i="9" s="1"/>
  <c r="S5" i="9"/>
  <c r="U5" i="9"/>
  <c r="W5" i="9"/>
  <c r="Y5" i="9"/>
  <c r="AA5" i="9"/>
  <c r="AC5" i="9"/>
  <c r="AJ5" i="9"/>
  <c r="AL5" i="9"/>
  <c r="AN5" i="9"/>
  <c r="AP5" i="9"/>
  <c r="BC5" i="9" s="1"/>
  <c r="AR5" i="9"/>
  <c r="AT5" i="9"/>
  <c r="AV5" i="9"/>
  <c r="AX5" i="9"/>
  <c r="AZ5" i="9"/>
  <c r="BB5" i="9"/>
  <c r="BE5" i="9" l="1"/>
  <c r="AE5" i="9"/>
  <c r="BD5" i="9"/>
  <c r="BH5" i="9"/>
</calcChain>
</file>

<file path=xl/sharedStrings.xml><?xml version="1.0" encoding="utf-8"?>
<sst xmlns="http://schemas.openxmlformats.org/spreadsheetml/2006/main" count="1265" uniqueCount="539">
  <si>
    <t>Código:</t>
  </si>
  <si>
    <t>GA-PR-01</t>
  </si>
  <si>
    <t>Proceso de Gestión de Aplicaciones</t>
  </si>
  <si>
    <t>Versión:</t>
  </si>
  <si>
    <t>1. Dueño del proceso</t>
  </si>
  <si>
    <t>Subdirector de IDT</t>
  </si>
  <si>
    <r>
      <rPr>
        <b/>
        <sz val="12"/>
        <color rgb="FF4E4D4D"/>
        <rFont val="Arial"/>
        <family val="2"/>
      </rPr>
      <t>2. Objetivo del proceso:</t>
    </r>
    <r>
      <rPr>
        <sz val="12"/>
        <color rgb="FF4E4D4D"/>
        <rFont val="Arial"/>
        <family val="2"/>
      </rPr>
      <t xml:space="preserve"> </t>
    </r>
  </si>
  <si>
    <t>Gestionar la implementación y soporte de aplicaciones, módulos y/o funcionalidades para los sistemas de información de Colombia Compra Eficiente.</t>
  </si>
  <si>
    <t>3. Alcance del proceso</t>
  </si>
  <si>
    <t>Inicia con el análisis de las necesidades de Colombia Compra Eficiente y finaliza con la aceptación de la solución en producción.</t>
  </si>
  <si>
    <t>4. Política de operación</t>
  </si>
  <si>
    <t>Gestión integral de las aplicaciones adquiridas y el software desarrollado en Colombia Compra Eficiente durante su ciclo de vida.</t>
  </si>
  <si>
    <t xml:space="preserve">5. Requisitos legales </t>
  </si>
  <si>
    <t>6. Documentos  asociados</t>
  </si>
  <si>
    <t>Decreto 2573 de 2014. Gobierno en Línea</t>
  </si>
  <si>
    <t xml:space="preserve">Documentos de trabajo </t>
  </si>
  <si>
    <t>Marco de Referencia Arquitectura de TI - MinTIC</t>
  </si>
  <si>
    <t>Referencias (TOGAF, COBIT, ITIL, PMI, SCRUM)</t>
  </si>
  <si>
    <t>7. Definiciones</t>
  </si>
  <si>
    <t>8. Recursos</t>
  </si>
  <si>
    <t>No aplica</t>
  </si>
  <si>
    <t>a) Humanos: Subdirector de IT, Líder de Aplicaciones, Gestores.
b) Físicos: Instalaciones física, puestos de trabajo. 
c) Tecnológicos: hardware y software</t>
  </si>
  <si>
    <t>No.</t>
  </si>
  <si>
    <t>Proveedor interno</t>
  </si>
  <si>
    <t xml:space="preserve">Proveedor externo </t>
  </si>
  <si>
    <t>Entradas</t>
  </si>
  <si>
    <t>PHVA</t>
  </si>
  <si>
    <t>Actividad</t>
  </si>
  <si>
    <t>Responsable</t>
  </si>
  <si>
    <t>Descripción de la actividad</t>
  </si>
  <si>
    <t>Salidas</t>
  </si>
  <si>
    <t>Clientes internos</t>
  </si>
  <si>
    <t>Clientes externos</t>
  </si>
  <si>
    <t>Proceso Relacionados</t>
  </si>
  <si>
    <t>Dirección General
Subdirección de Información y Desarrollo Tecnológico (IDT)
Subdirección de Gestión Contractual 
Subdirección de Negocios
Secretaría General</t>
  </si>
  <si>
    <t>N/A</t>
  </si>
  <si>
    <t>Plan estratégico institucional 
Plan de acción institucional
Requerimiento o necesidades funcionales y no funcionales de aplicación</t>
  </si>
  <si>
    <t>P</t>
  </si>
  <si>
    <t>Gestionar los requerimientos recibidos para la creación de nuevas aplicaciones de TI</t>
  </si>
  <si>
    <t>Subdirector de IDT
Área de aplicaciones IDT
Área de desarrollo IDT
Dirección General
Subdirección de Gestión Contractual 
Subdirección de Negocios
Secretaría General</t>
  </si>
  <si>
    <t xml:space="preserve">El líder de aplicación y el líder de desarrollo reciben los requerimientos o necesidades identificadas para la creación de aplicaciones. El equipo de aplicaciones y el equipo de desarrollo traducen los requerimientos funcionales en especificaciones detalladas, identifican los criterios de aceptación, categorizan los requerimientos, analiza los riesgos asociados a los requerimientos definidos y establecen su prioridad para definir un plan de trabajo con actividades, hitos, fechas y responsables.
Cuando el requerimiento implica cambios en los sistemas de información, se ejecuta el procedimiento de Gestión de Cambios. De lo contrario, se implementa la aplicación internamente (Desarrollo de Software) o a través de terceros (Implementación de Aplicaciones).  </t>
  </si>
  <si>
    <t>Especificación de requerimiento aprobada
Plan de trabajo</t>
  </si>
  <si>
    <t>Área de aplicaciones de IDT
Área de desarrollo de IDT</t>
  </si>
  <si>
    <t>Proveedores de tecnología</t>
  </si>
  <si>
    <t>Direccionamiento estratégico</t>
  </si>
  <si>
    <t>Necesidades funcionales y no funcionales de aplicación</t>
  </si>
  <si>
    <t>H</t>
  </si>
  <si>
    <t xml:space="preserve">Gestionar los cambios solicitados en los sistemas de información de la Agencia </t>
  </si>
  <si>
    <t>Líder de Aplicación IDT
Líder de Desarrollo IDT</t>
  </si>
  <si>
    <r>
      <t xml:space="preserve">Los responsables analizan la información recibida, presentan los cambios evaluados al Comité de Cambios para su aprobación y priorización, detallan los cambios a implementar y elabora el plan de trabajo. </t>
    </r>
    <r>
      <rPr>
        <sz val="12"/>
        <color rgb="FFFF0000"/>
        <rFont val="Arial"/>
        <family val="2"/>
      </rPr>
      <t xml:space="preserve">
</t>
    </r>
    <r>
      <rPr>
        <sz val="12"/>
        <color rgb="FF4E4D4D"/>
        <rFont val="Arial"/>
        <family val="2"/>
      </rPr>
      <t xml:space="preserve">
Cuando el cambio está asociado a las aplicaciones gestionadas internamente, se ejecuta la actividad no.3  (Desarrollo de Software). Cuando el cambio está asociado a las aplicaciones o sistemas de información gestionados por terceros, se ejecuta la actividad no.4 (Implementación de Aplicaciones). </t>
    </r>
  </si>
  <si>
    <t>Matriz de cambios actualizada
Solicitud de cambio detallada y aprobada
Plan de trabajo</t>
  </si>
  <si>
    <t>Área de aplicaciones de IDT
Área de desarrollo de IDT
Área infraestructura de IDT
Dirección General
Subdirección de Gestión Contractual 
Subdirección de Negocios
Secretaría General</t>
  </si>
  <si>
    <t>Subdirector de IDT
Líder de Desarrollo IDT</t>
  </si>
  <si>
    <t>Especificación de requerimiento aprobada
Matriz de cambios actualizada
Solicitud de cambio detallada y aprobada
Plan de trabajo</t>
  </si>
  <si>
    <t>Desarrollar o configurar el software interno</t>
  </si>
  <si>
    <t>Líder de Desarrollo IDT</t>
  </si>
  <si>
    <t>El equipo de desarrollo elabora e implementa el diseño del software, ejecuta los cambios solicitados de acuerdo con la especificaciones de requerimientos, los criterios de aceptación y los estándares de calidad definidos. Así mismo, actualiza la aplicación con base en los requerimientos internos de TI para mejorar el desempeño o la usabilidad del software. 
Posteriormente, el equipo de desarrollo ejecuta las pruebas unitarias, prepara los paquetes de versiones de software, realiza la documentación técnica del software, actualiza los manuales técnicos y capacita a los usuarios internos, cuando así se requiera.   
Cuando se necesite la contratación de bienes o servicios para llevar a cabo los desarrollos o cambios solicitados, se implementa el proceso de Gestión Contractual de la Agencia.</t>
  </si>
  <si>
    <t>Desarrollo o cambio en ambiente de pruebas</t>
  </si>
  <si>
    <t xml:space="preserve">
Dirección General
Subdirección de Gestión Contractual 
Subdirección de Negocios
Secretaría General</t>
  </si>
  <si>
    <t xml:space="preserve">
Gestión contractual
Gestión del Talento Humano</t>
  </si>
  <si>
    <t>Subdirector de IDT
Líder de Aplicación IDT</t>
  </si>
  <si>
    <t>Implementar o configurar aplicaciones de terceros</t>
  </si>
  <si>
    <t>Proveedor de la aplicación
Líder de Aplicación IDT</t>
  </si>
  <si>
    <t>Aplicación o cambio en ambiente de pruebas</t>
  </si>
  <si>
    <t>Desarrollo o cambio en ambiente de pruebas
Aplicación o cambio en ambiente de pruebas
Especificación de requerimiento aprobada</t>
  </si>
  <si>
    <t xml:space="preserve">Ejecutar pruebas de aceptación </t>
  </si>
  <si>
    <t>El líder de aplicación y el líder de desarrollo definen y coordinan la ejecución del plan de pruebas, verifican que la aplicación o el desarrollo cumpla con la especificación de requerimientos y los criterios de aceptación para garantizar la calidad del software. 
Cuando es necesario, el líder de aplicación y el líder de desarrollo involucran a las áreas misionales en la ejecución de las pruebas de aceptación. 
Si se requieren ajustes a la aplicación o al desarrollo, el líder de aplicación y el líder de desarrollo coordinan con sus equipos la solución de los defectos identificados en las pruebas de aceptación.</t>
  </si>
  <si>
    <t>Aplicación, desarrollo o cambio aceptado
RFC diligenciado</t>
  </si>
  <si>
    <t>Dirección General
Subdirección de Gestión Contractual 
Subdirección de Negocios
Secretaría General</t>
  </si>
  <si>
    <t>Desplegar la aplicación o el desarrollo</t>
  </si>
  <si>
    <t>Proveedores de tecnología
Área de desarrollo de IDT
Área de Infraestructura de IDT
Área de aplicaciones de IDT</t>
  </si>
  <si>
    <t>El líder de infraestructura coordina el despliegue de la aplicación, el desarrollo o el cambio en el ambiente de producción. Si el despliegue es éxito se informa a todos los interesados. Si el despliegue no es exitoso, el líder de infraestructura debe coordinar el plan de roll-back.</t>
  </si>
  <si>
    <t>Aplicación o cambio en producción</t>
  </si>
  <si>
    <t>Área de operaciones de IDT
Dirección General
Subdirección de Gestión Contractual 
Subdirección de Negocios
Secretaría General</t>
  </si>
  <si>
    <t>Gestión de operaciones</t>
  </si>
  <si>
    <t xml:space="preserve">Información en cualquier tipo de soporte </t>
  </si>
  <si>
    <t>V</t>
  </si>
  <si>
    <t>Ejecutar el proceso de seguridad de la información</t>
  </si>
  <si>
    <t xml:space="preserve">El equipo de aplicaciones y el equipo de desarrollo aplican los protocolos de seguridad definidos por la Agencia para el manejo de información. </t>
  </si>
  <si>
    <t>Información asegurada</t>
  </si>
  <si>
    <t xml:space="preserve">Oficial Seguridad de la Información </t>
  </si>
  <si>
    <t>Proceso de Seguridad de la Información</t>
  </si>
  <si>
    <t>Documentación asociada al proceso</t>
  </si>
  <si>
    <t>Ejecutar el proceso de archivo</t>
  </si>
  <si>
    <t xml:space="preserve">El equipo de aplicaciones y el equipo de desarrollo alista y archiva los documentos conforme a lo dispuesto en las Tablas de Retención Documental. </t>
  </si>
  <si>
    <t>Documentos en cualquier tipo de soporte organizados, clasificados y debidamente conservados</t>
  </si>
  <si>
    <t xml:space="preserve">Secretaría General </t>
  </si>
  <si>
    <t xml:space="preserve">Proceso de gestión documental </t>
  </si>
  <si>
    <t xml:space="preserve">Medición de la gestión del proceso de aplicaciones </t>
  </si>
  <si>
    <t>A</t>
  </si>
  <si>
    <t>Establecer acciones correctivas o de mejora</t>
  </si>
  <si>
    <t xml:space="preserve">El equipo de aplicaciones y el equipo de desarrollo identifican los objetivos, metas o actividades que no fueron alcanzadas, analizan las causas, establecen acciones correctivas o de mejora y las implementan. </t>
  </si>
  <si>
    <t>Acciones correctivas o de mejora implementadas</t>
  </si>
  <si>
    <t xml:space="preserve">Subdirector de IDT
Dirección General </t>
  </si>
  <si>
    <t xml:space="preserve">Evaluación del Sistema de Control Interno </t>
  </si>
  <si>
    <t>10. Medición</t>
  </si>
  <si>
    <t>11. Riesgos o puntos de control</t>
  </si>
  <si>
    <t>12. Requisitos de las normas técnicas aplicables al proceso</t>
  </si>
  <si>
    <t>Nombre de los indicadores correspondientes al proceso</t>
  </si>
  <si>
    <t>Controlar el porcentaje de cumplimiento en la implementación de controles de cambio</t>
  </si>
  <si>
    <t xml:space="preserve">Ver matrices de riesgo de los procedimientos asociados a éste proceso. </t>
  </si>
  <si>
    <r>
      <rPr>
        <b/>
        <sz val="12"/>
        <color rgb="FF4E4D4D"/>
        <rFont val="Arial"/>
        <family val="2"/>
      </rPr>
      <t>NTCGP 1000:2009:</t>
    </r>
    <r>
      <rPr>
        <sz val="12"/>
        <color rgb="FF4E4D4D"/>
        <rFont val="Arial"/>
        <family val="2"/>
      </rPr>
      <t xml:space="preserve"> 4.1 - 4.2.1 - 4.2.2 - 4.2.3 - 4.2.4 – 5.1. - 5.2. - 5.5.3. - 5.6.2 - 6.1. - 8.1 - 8.2.1. - 8.2.3. -  8.4. - 8.5.</t>
    </r>
  </si>
  <si>
    <t>Control de defectos</t>
  </si>
  <si>
    <r>
      <rPr>
        <b/>
        <sz val="12"/>
        <color rgb="FF4E4D4D"/>
        <rFont val="Arial"/>
        <family val="2"/>
      </rPr>
      <t xml:space="preserve">ISO 9001:2008: </t>
    </r>
    <r>
      <rPr>
        <sz val="12"/>
        <color rgb="FF4E4D4D"/>
        <rFont val="Arial"/>
        <family val="2"/>
      </rPr>
      <t xml:space="preserve"> 4.1. –  4.2.1. - 4.2.2 - 4.2.3. - 4.2.4. – 5.1. - 5.6.2. - 6.1. - 8.1. –  8.2.3. -  8.4. - 8.5.</t>
    </r>
  </si>
  <si>
    <r>
      <rPr>
        <b/>
        <sz val="12"/>
        <color rgb="FF4E4D4D"/>
        <rFont val="Arial"/>
        <family val="2"/>
      </rPr>
      <t>ISO 14001:2004</t>
    </r>
    <r>
      <rPr>
        <sz val="12"/>
        <color rgb="FF4E4D4D"/>
        <rFont val="Arial"/>
        <family val="2"/>
      </rPr>
      <t xml:space="preserve">:   4.1. - 4.2. – 4.5.3. </t>
    </r>
  </si>
  <si>
    <r>
      <rPr>
        <b/>
        <sz val="12"/>
        <color rgb="FF4E4D4D"/>
        <rFont val="Arial"/>
        <family val="2"/>
      </rPr>
      <t xml:space="preserve">ISO 27001:2013: </t>
    </r>
    <r>
      <rPr>
        <sz val="12"/>
        <color rgb="FF4E4D4D"/>
        <rFont val="Arial"/>
        <family val="2"/>
      </rPr>
      <t xml:space="preserve"> 4 - 5 - 7 - 8- 10   </t>
    </r>
  </si>
  <si>
    <r>
      <rPr>
        <b/>
        <sz val="12"/>
        <color rgb="FF4E4D4D"/>
        <rFont val="Arial"/>
        <family val="2"/>
      </rPr>
      <t>ISO31000:2009:</t>
    </r>
    <r>
      <rPr>
        <sz val="12"/>
        <color rgb="FF4E4D4D"/>
        <rFont val="Arial"/>
        <family val="2"/>
      </rPr>
      <t xml:space="preserve"> principios y las directrices genéricas sobre la gestión del riesgo en materia contractual </t>
    </r>
  </si>
  <si>
    <r>
      <rPr>
        <b/>
        <sz val="12"/>
        <color rgb="FF4E4D4D"/>
        <rFont val="Arial"/>
        <family val="2"/>
      </rPr>
      <t>OSHAS 18001:2007</t>
    </r>
    <r>
      <rPr>
        <sz val="12"/>
        <color rgb="FF4E4D4D"/>
        <rFont val="Arial"/>
        <family val="2"/>
      </rPr>
      <t xml:space="preserve"> 4.1. - 4.2.- 4.4.1. - 4.4.3.   </t>
    </r>
  </si>
  <si>
    <r>
      <rPr>
        <b/>
        <sz val="12"/>
        <color rgb="FF4E4D4D"/>
        <rFont val="Arial"/>
        <family val="2"/>
      </rPr>
      <t>MECI - 1000:2014:</t>
    </r>
    <r>
      <rPr>
        <sz val="12"/>
        <color rgb="FF4E4D4D"/>
        <rFont val="Arial"/>
        <family val="2"/>
      </rPr>
      <t xml:space="preserve"> valoración de riesgo, información primaria, información secundaria, estilo de dirección, autoevaluación del control, autoevaluación de la gestión, planes y programas, controles. </t>
    </r>
  </si>
  <si>
    <t>13. Control de cambios</t>
  </si>
  <si>
    <t>Fecha</t>
  </si>
  <si>
    <t>Versión</t>
  </si>
  <si>
    <t>Descripción</t>
  </si>
  <si>
    <t>14. Autorizaciones</t>
  </si>
  <si>
    <t>Nombre</t>
  </si>
  <si>
    <t>Cargo o perfil</t>
  </si>
  <si>
    <t>Firma</t>
  </si>
  <si>
    <t>Elaboró</t>
  </si>
  <si>
    <t xml:space="preserve">Dana Shirley Pineda Marín </t>
  </si>
  <si>
    <t>Contratista</t>
  </si>
  <si>
    <t>Revisó</t>
  </si>
  <si>
    <t>Fabio Camilo Betancourth Rincón</t>
  </si>
  <si>
    <t>Subdirector de Información y Desarrollo Tecnológico</t>
  </si>
  <si>
    <t>Aprobó</t>
  </si>
  <si>
    <t>María Margarita Zuleta González</t>
  </si>
  <si>
    <t>Director General E3 07</t>
  </si>
  <si>
    <t>Asesor experto G3 05 con funciones de planeación</t>
  </si>
  <si>
    <t>Santiago Ospina Sierra</t>
  </si>
  <si>
    <t>El líder de aplicación gestiona la correcta configuración e implementación de la aplicación o cambios en los sistemas de información desarrollados por terceros de acuerdo con las especificaciones de requerimientos, los criterios de aceptación y los estándares de calidad definidos. Por su parte, el proveedor de la aplicación actualiza la aplicación con base en requerimientos internos de TI para mejorar el desempeño o la usabilidad del software.
El líder de aplicación actualiza los manuales técnicos y capacitar a los usuarios internos, cuando así se requiera.    
Cuando se necesite la contratación de bienes o servicios para llevar a cabo los desarrollos o cambios solicitados, se implementa el proceso de Gestión Contractual de la Agencia.</t>
  </si>
  <si>
    <t>9. Proceso de Gestión de Aplicaciones</t>
  </si>
  <si>
    <t>9. Autorizaciones</t>
  </si>
  <si>
    <t>8. Control de cambios</t>
  </si>
  <si>
    <t xml:space="preserve">Remitirse a la Matriz de riesgos del procedimeinto de gestión de cambios. 
</t>
  </si>
  <si>
    <t>Porcentaje de cumplimiento en la implementación de controles de cambio</t>
  </si>
  <si>
    <t>7. Requisitos de las normas técnicas aplicables al proceso</t>
  </si>
  <si>
    <t>6. Riesgos o puntos de control</t>
  </si>
  <si>
    <t>5. Medición</t>
  </si>
  <si>
    <t>Líder de Aplicaciones IDT
Líder de Desarrollo IDT
Subdirector de IDT</t>
  </si>
  <si>
    <t>Cambio implementado en el ambiente de pruebas.</t>
  </si>
  <si>
    <t>Implementa los cambios en la aplicación interna.</t>
  </si>
  <si>
    <t>Solicitud de cambio aprobada y estimada</t>
  </si>
  <si>
    <t xml:space="preserve">Proveedor de la aplicación </t>
  </si>
  <si>
    <t>Líder de Aplicaciones IDT
Líder de Desarrollo IDT
Líder de Infraestructura IDT</t>
  </si>
  <si>
    <t>Gestión Contractual</t>
  </si>
  <si>
    <t>Proveedor de la aplicación</t>
  </si>
  <si>
    <t xml:space="preserve">El líder de aplicaciones gestiona la correcta configuración e implementación de los cambios en los sistemas de información desarrollados por terceros de acuerdo con la solicitude de cambio detallada, los criterios de aceptación y los estándares de calidad definidos. 
Si se requiere la contratación de bienes o servicios para llevar a cabo los desarrollos o cambios solicitados, se implementa el proceso de Gestión Contractual de la Agencia.  </t>
  </si>
  <si>
    <t xml:space="preserve">Líder de Aplicaciones IDT
Proveedor de la aplicación </t>
  </si>
  <si>
    <t>Gestión de Operaciones</t>
  </si>
  <si>
    <t>Ejecuta el cambio sobre la infraestructura de acuerdo con las actividades programadas en el RFC.</t>
  </si>
  <si>
    <t>Líder de Infraestructura IDT</t>
  </si>
  <si>
    <t>Proveedores de servicios tecnológicos</t>
  </si>
  <si>
    <t>Programación de los controles de cambio</t>
  </si>
  <si>
    <t>El líder de desarrollo, el líder de aplicaciones y el proveedor de la aplicación o el líder de infraestructura, según corresponda, programan la implementación de los cambios.
Si el cambio es de aplicación, es decir, se requiere un ajuste en un desarrollo o en una funcionalidad de software, se ejecuta el procedimiento de Desarrollo de Software o la implementación de aplicaciones. 
Si el cambio es de infraestructura tecnológica, el líder de infraestructura genera el RFC con las actividades que se deben realizar sobre la infraestructura.</t>
  </si>
  <si>
    <t>Líder de Aplicaciones IDT
Líder de Desarrollo IDT
Líder de Infraestructura</t>
  </si>
  <si>
    <t>Solicitud de cambio estimada</t>
  </si>
  <si>
    <t>Gestión contractual</t>
  </si>
  <si>
    <t>Solicitud de cambio detallada
EasyVista
Jira
Service Desk</t>
  </si>
  <si>
    <t xml:space="preserve">El líder de desarrollo, el líder de aplicaciones, el líder de infraestructura y/o el proveedor de la aplicación evalúan el esfuerzo de la implementación de cada cambio solicitado, teniendo en cuenta la complejidad del cambio frente a la plataforma.  </t>
  </si>
  <si>
    <t>Área de aplicaciones de IDT
Área de desarrollo de IDT
Proveedor de la aplicación 
Líder de infraestructura</t>
  </si>
  <si>
    <t>Solicitud de cambio detallada</t>
  </si>
  <si>
    <t xml:space="preserve">El líder de desarrollo, el líder de aplicaciones o el líder de infraestructura detallan la solitud de cambio, describiendo los elementos funcionales y/o técnicos del cambio en la herramienta definida para tal fin. Posteriormente, envían la solicitud de cambio detallada al área misional correspondiente para su aprobación. Si la solicitud de cambio es aprobada, se estima el esfuerzo de la implementación del cambio. De lo contrario, se ajusta la solicitud para que refleje la necesidad del solicitante. </t>
  </si>
  <si>
    <t>Líder de Aplicaciones IDT
Líder de Desarrollo IDT
Líder de Infraestructura IDT
Proveedor de la aplicación</t>
  </si>
  <si>
    <t>Aprobación y priorización de la necesidad a implementar</t>
  </si>
  <si>
    <t xml:space="preserve">Área de aplicaciones de IDT
Área de desarrollo de IDT </t>
  </si>
  <si>
    <t>Aprobación y priorización de cambios a implementar</t>
  </si>
  <si>
    <t xml:space="preserve">Los miembros del Comité de Cambios revisan las solicitudes presentadas por el líder de desarrollo, el líder de aplicaciones o el líder de infraestructura para validar si el cambio es aprobado. De ser así, se prioriza la implementación del cambio. De lo contrario, se informa al solicitante y finaliza el procedimiento. </t>
  </si>
  <si>
    <t xml:space="preserve">Comité de Cambios </t>
  </si>
  <si>
    <t>Necesidad analizada</t>
  </si>
  <si>
    <t>Líder de Aplicaciones IDT
Líder de Desarrollo IDT
Área de infraestructura
Subdirector de IDT</t>
  </si>
  <si>
    <t>Área de aplicaciones de IDT
Área de desarrollo de IDT
Comité de Cambios</t>
  </si>
  <si>
    <t>Jira
EasyVista
Service Desk</t>
  </si>
  <si>
    <t xml:space="preserve">El líder de desarrollo, el líder de aplicación y el líder de infraestructura, de acuerdo con la naturaleza del cambio, analizan la necesidad y evalúan el impacto en los sistemas de información para determinar la viabilidad del cambio. 
Si el cambio tiene un impacto alto en los sistemas de información se escala la necesidad al Comité de Cambios; de lo contrario el responsable detalla la solicitud de cambio y la registra en la herramienta dispuesta para este fin. 
Si el cambio es un cambio de emergencia, se ejecuta la actividad no. 3. </t>
  </si>
  <si>
    <t>Líder de Aplicación IDT
Líder de Desarrollo IDT
Líder de Infraestructura IDT</t>
  </si>
  <si>
    <t>Necesidades funcionales o técnicas</t>
  </si>
  <si>
    <t>Proveedores de la aplicación</t>
  </si>
  <si>
    <t>Dirección General
Subdirección de Información y Desarrollo Tecnológico (IDT)
Subdirección de Gestión Contractual 
Subdirección de Negocios
Secretaría General
Área de infraestructura</t>
  </si>
  <si>
    <t>Procesos relacionados</t>
  </si>
  <si>
    <t>Cliente externo</t>
  </si>
  <si>
    <t>Cliente interno</t>
  </si>
  <si>
    <t>Herramientas (sistemas/formatos)</t>
  </si>
  <si>
    <t>Flujograma</t>
  </si>
  <si>
    <t>4. Procedimiento de Gestión de Cambios</t>
  </si>
  <si>
    <t>El procedimiento inicia con la recepción de una necesidad y termina con la implementación de la necesidad en el ambiente de pruebas.</t>
  </si>
  <si>
    <t xml:space="preserve">Gestionar de manera controlada los cambios relacionados con los sistemas de información que apoyan la operación de Colombia Compra Eficiente. </t>
  </si>
  <si>
    <t>2. Objetivo del proceso</t>
  </si>
  <si>
    <t>Proceso de Gestión de Aplicaciones
Procedimiento de gestión de cambios</t>
  </si>
  <si>
    <t>GA-PRC-GC-01</t>
  </si>
  <si>
    <t>Asesor Experto G3 05</t>
  </si>
  <si>
    <t>Aprobó:</t>
  </si>
  <si>
    <t>Revisó:</t>
  </si>
  <si>
    <t>Coordinador de desarrollo</t>
  </si>
  <si>
    <t>Juan David Vallejo Robayo</t>
  </si>
  <si>
    <t>Elaboró:</t>
  </si>
  <si>
    <t>Creación</t>
  </si>
  <si>
    <t>1</t>
  </si>
  <si>
    <t>8 Control de Cambios</t>
  </si>
  <si>
    <r>
      <rPr>
        <b/>
        <sz val="12"/>
        <color rgb="FF4E4D4D"/>
        <rFont val="Arial"/>
        <family val="2"/>
      </rPr>
      <t xml:space="preserve">MECI - 1000:2014: </t>
    </r>
    <r>
      <rPr>
        <sz val="12"/>
        <color rgb="FF4E4D4D"/>
        <rFont val="Arial"/>
        <family val="2"/>
      </rPr>
      <t>valoración de riesgo, información primaria, información secundaria, estilo de dirección, autoevaluación del control, autoevaluación de la gestión, planes y programas, controles. </t>
    </r>
  </si>
  <si>
    <r>
      <rPr>
        <b/>
        <sz val="12"/>
        <color rgb="FF4E4D4D"/>
        <rFont val="Arial"/>
        <family val="2"/>
      </rPr>
      <t>OSHAS 18001:</t>
    </r>
    <r>
      <rPr>
        <sz val="12"/>
        <color rgb="FF4E4D4D"/>
        <rFont val="Arial"/>
        <family val="2"/>
      </rPr>
      <t xml:space="preserve">  2007 4.1. - 4.2.- 4.4.1. - 4.4.3.   </t>
    </r>
  </si>
  <si>
    <r>
      <rPr>
        <b/>
        <sz val="12"/>
        <color rgb="FF4E4D4D"/>
        <rFont val="Arial"/>
        <family val="2"/>
      </rPr>
      <t xml:space="preserve">ISO31000:2009: </t>
    </r>
    <r>
      <rPr>
        <sz val="12"/>
        <color rgb="FF4E4D4D"/>
        <rFont val="Arial"/>
        <family val="2"/>
      </rPr>
      <t xml:space="preserve">principios y las directrices genéricas sobre la gestión del riesgo en materia contractual </t>
    </r>
  </si>
  <si>
    <r>
      <rPr>
        <b/>
        <sz val="12"/>
        <color rgb="FF4E4D4D"/>
        <rFont val="Arial"/>
        <family val="2"/>
      </rPr>
      <t xml:space="preserve">ISO 27001:  </t>
    </r>
    <r>
      <rPr>
        <sz val="12"/>
        <color rgb="FF4E4D4D"/>
        <rFont val="Arial"/>
        <family val="2"/>
      </rPr>
      <t xml:space="preserve">2013:  4 - 5 - 7 - 8- 10   </t>
    </r>
  </si>
  <si>
    <r>
      <rPr>
        <b/>
        <sz val="12"/>
        <color rgb="FF4E4D4D"/>
        <rFont val="Arial"/>
        <family val="2"/>
      </rPr>
      <t>ISO 14001:2004:</t>
    </r>
    <r>
      <rPr>
        <sz val="12"/>
        <color rgb="FF4E4D4D"/>
        <rFont val="Arial"/>
        <family val="2"/>
      </rPr>
      <t xml:space="preserve">   4.1. - 4.2. – 4.5.3. </t>
    </r>
  </si>
  <si>
    <r>
      <rPr>
        <b/>
        <sz val="12"/>
        <color rgb="FF4E4D4D"/>
        <rFont val="Arial"/>
        <family val="2"/>
      </rPr>
      <t>ISO 9001:2008:</t>
    </r>
    <r>
      <rPr>
        <sz val="12"/>
        <color rgb="FF4E4D4D"/>
        <rFont val="Arial"/>
        <family val="2"/>
      </rPr>
      <t xml:space="preserve">  4.1. –  4.2.1. - 4.2.2 - 4.2.3. - 4.2.4. – 5.1. - 5.6.2. - 6.1. - 8.1. –  8.2.3. -  8.4. - 8.5.</t>
    </r>
  </si>
  <si>
    <t>Ver matriz de riesgos asociada al procedimiento de desarrollo de software interno</t>
  </si>
  <si>
    <t>Cumplimiento de proyectos o cambios planeados</t>
  </si>
  <si>
    <t xml:space="preserve">Pruebas de Aceptación </t>
  </si>
  <si>
    <t xml:space="preserve">Área de desarrollo de IDT
Áreas misionales </t>
  </si>
  <si>
    <t>El líder de desarrollo o el coordinador de desarrollo confirman por correo electrónico al gestor de infraestructura el resultado satisfactorio de las pruebas unitarias e integrales y entregan las instrucciones con la solicitud para realizar el despliegue en ambiente de pruebas.</t>
  </si>
  <si>
    <t>Área de infraestructura de IDT</t>
  </si>
  <si>
    <t>Pruebas unitarias e integrales aprobadas
Artefactos de despliegue
Manual de despliegue</t>
  </si>
  <si>
    <t>Líder de desarrollo
Coordinador de desarrollo</t>
  </si>
  <si>
    <t>Pruebas integrales aprobadas</t>
  </si>
  <si>
    <t>Casos de prueba</t>
  </si>
  <si>
    <t>El líder de desarrollo, el coordinador de desarrollo o el desarrollados de IDT distinto al que construyó la solución, ejecuta las pruebas integrales de la solución.
El desarrollador documenta el resultado de la ejecución de la prueba unitaria.</t>
  </si>
  <si>
    <t>Líder de desarrollo
Coordinador de desarrollo
Desarrollador IDT</t>
  </si>
  <si>
    <t>Plan de pruebas
Pruebas unitarias aprobadas</t>
  </si>
  <si>
    <t>Pruebas unitarias aprobadas</t>
  </si>
  <si>
    <t>El desarrollador ejecuta las pruebas unitarias por cada requerimiento para verificar si el desarrollo cumple con los criterios de aceptación definidos. 
El desarrollador documenta el resultado de la ejecución de la prueba unitaria.</t>
  </si>
  <si>
    <t>Desarrollador IDT</t>
  </si>
  <si>
    <t>Plan de pruebas</t>
  </si>
  <si>
    <t>Plan de pruebas
Artefactos de despliegue
Manual de despliegue</t>
  </si>
  <si>
    <t>El líder de desarrollo, el coordinador de desarrollo y el desarrollador definen la lista de casos de prueba que deben ser diseñados y ejecutados, los criterios de aceptación, premisas, supuestos y restricciones de las pruebas de software y el calendario de pruebas. El líder de desarrollo asigna los responsables de la ejecución de pruebas.</t>
  </si>
  <si>
    <t>Artefactos desplegados en ambiente de desarrollo</t>
  </si>
  <si>
    <t>Equipo de desarrollo IDT</t>
  </si>
  <si>
    <t>Despliegue de la solución en el ambiente de desarrollo</t>
  </si>
  <si>
    <t>Metodología Scrum</t>
  </si>
  <si>
    <t xml:space="preserve">Para construir el desarrollo se deben ejecutar los siguientes pasos:
(i) Definir la lista de requerimientos y tareas técnicas que se deben desarrollar.
(ii) Elaborar documentos técnicos suficientes para realizar la construcción o cambio solicitado. 
(iii) Si la creación o el cambio requiere varias semanas de esfuerzo, semanalmente se eligen los requerimientos que mayor valor aporten para el solicitante hasta completar el desarrollo.
(iv) El equipo de desarrollo arma los paquetes de versiones de software y realiza la documentación funcional del producto.
(v) Desplegar las funcionalidades en el ambiente de desarrollo en la medida que se van construyendo.
Semanalmente el Coordinador de Desarrollo revisa y valida el estado del proyecto o cambio con los desarrolladores responsables. Adicionalmente ayuda a solucionar los inconvenientes que se presenten durante la construcción de cada artefacto.   </t>
  </si>
  <si>
    <t>Aprobación de especificaciones y plan de trabajo</t>
  </si>
  <si>
    <t>Comité de Desarrollo</t>
  </si>
  <si>
    <t>Plan de trabajo ajustado</t>
  </si>
  <si>
    <t>Jira</t>
  </si>
  <si>
    <t xml:space="preserve">El líder de desarrollo y el desarrollador realizar los ajustes a los que haya lugar en función de las prioridades y recursos establecidos. Cuando se requiera ampliar la información recibida, se validará la solicitud directamente con el solicitante. </t>
  </si>
  <si>
    <t>Solicitud de ajuste al plan de trabajo</t>
  </si>
  <si>
    <t xml:space="preserve">Diseño técnico detallado </t>
  </si>
  <si>
    <t xml:space="preserve">El líder de desarrollo y el desarrollador realizan el diseño técnico detallado de la especificación funcional para la creación o cambio en el sistema de información.  
Si la especificación requiere ajustes, se hacen los ajustes correspondientes (actividad 2). De lo contrario, se da inicio al desarrollo o cambio (actividad 3). </t>
  </si>
  <si>
    <t xml:space="preserve">Líder de desarrollo </t>
  </si>
  <si>
    <t>Procedimientos Relacionados</t>
  </si>
  <si>
    <t>Cliente Externo</t>
  </si>
  <si>
    <t>Cliente Interno</t>
  </si>
  <si>
    <t>Formatos</t>
  </si>
  <si>
    <t>Proveedor Externo</t>
  </si>
  <si>
    <t>Proveedor Interno</t>
  </si>
  <si>
    <t>Flujograma de actividades</t>
  </si>
  <si>
    <t>4. Procedimiento de desarrollo de software interno</t>
  </si>
  <si>
    <t xml:space="preserve">El procedimiento inicia con la validación del plan de trabajo y termina con el despliegue de la solución en ambiente de pruebas. </t>
  </si>
  <si>
    <t>3. Alcance del Procedimiento:</t>
  </si>
  <si>
    <t>Realizar los desarrollos en los sistemas de información propios de Colombia Compra Eficiente de acuerdo con los requerimientos funcionales y técnicos.</t>
  </si>
  <si>
    <t xml:space="preserve">2. Objetivo del Procedimiento: </t>
  </si>
  <si>
    <t xml:space="preserve">1. Líder del Procedimiento: </t>
  </si>
  <si>
    <t>Proceso de Gestión de Aplicaciones 
Procedimiento de desarrollo de software interno</t>
  </si>
  <si>
    <t>GA-PR-DS-01</t>
  </si>
  <si>
    <t xml:space="preserve">Experto </t>
  </si>
  <si>
    <t>Subdirector de desarrollo tecnológico</t>
  </si>
  <si>
    <t>Secretario General E6 04</t>
  </si>
  <si>
    <t>Fabio Betancourth</t>
  </si>
  <si>
    <t>Líder de aplicaciones</t>
  </si>
  <si>
    <t>Dana Pineda Marín</t>
  </si>
  <si>
    <r>
      <rPr>
        <b/>
        <sz val="12"/>
        <color rgb="FF4E4D4D"/>
        <rFont val="Arial"/>
        <family val="2"/>
      </rPr>
      <t>OSHAS 18001:</t>
    </r>
    <r>
      <rPr>
        <sz val="12"/>
        <color rgb="FF4E4D4D"/>
        <rFont val="Arial"/>
        <family val="2"/>
      </rPr>
      <t xml:space="preserve">2007 4.1. - 4.2.- 4.4.1. - 4.4.3.   </t>
    </r>
  </si>
  <si>
    <r>
      <rPr>
        <b/>
        <sz val="12"/>
        <color rgb="FF4E4D4D"/>
        <rFont val="Arial"/>
        <family val="2"/>
      </rPr>
      <t>ISO 27001:2013:</t>
    </r>
    <r>
      <rPr>
        <sz val="12"/>
        <color rgb="FF4E4D4D"/>
        <rFont val="Arial"/>
        <family val="2"/>
      </rPr>
      <t xml:space="preserve">  4 - 5 - 7 - 8- 10   </t>
    </r>
  </si>
  <si>
    <r>
      <rPr>
        <b/>
        <sz val="12"/>
        <color rgb="FF4E4D4D"/>
        <rFont val="Arial"/>
        <family val="2"/>
      </rPr>
      <t xml:space="preserve">ISO 14001:2004: </t>
    </r>
    <r>
      <rPr>
        <sz val="12"/>
        <color rgb="FF4E4D4D"/>
        <rFont val="Arial"/>
        <family val="2"/>
      </rPr>
      <t xml:space="preserve">  4.1. - 4.2. – 4.5.3. </t>
    </r>
  </si>
  <si>
    <t>Ver matriz de riesgos asociada al procedimiento de pruebas de aceptación.</t>
  </si>
  <si>
    <t xml:space="preserve">Proveedor de la aplicación
</t>
  </si>
  <si>
    <t>Subdirector IT
Área de aplicaciones de IDT
Área de desarrollo de IDT
Área de operaciones IDT
Área de infraestructura IDT</t>
  </si>
  <si>
    <t>RFC diligenciado</t>
  </si>
  <si>
    <t>Formato RFC</t>
  </si>
  <si>
    <t>Los responsables completan el RFC con la solicitud de la instalación de la versión de software en el ambiente de producción.</t>
  </si>
  <si>
    <t>Proveedor de la aplicación
Área de aplicaciones de IDT
Área de desarrollo de IDT</t>
  </si>
  <si>
    <t>Versión de software aceptada</t>
  </si>
  <si>
    <t xml:space="preserve">Proveedor de la aplicación
</t>
  </si>
  <si>
    <t>Subdirector IT
Área de aplicaciones de IDT
Área de desarrollo de IDT
Área de operaciones de IDT
Área de infraestructura IDT</t>
  </si>
  <si>
    <t>Verificar las pruebas que han fallado y aquellas que han sido realizadas con éxito, identificar los riesgos que existen para el negocio, para la operación de la aplicación y determinar si el porcentaje de pruebas realizadas con éxito es suficiente para garantizar la cobertura esperada y la estabilidad de la plataforma.
El número de defectos sin solución deben encontrarse dentro de los KPIs establecidos.
Si el numero de defectos sin solución supera el numero de defectos permitidos ir a Actividad Corrección de defectos.
Si la versión cumple con los KPI's se programa el despliegue de la versión en producción.</t>
  </si>
  <si>
    <t>Área de aplicaciones de IDT
Área de desarrollo de IDT
Proveedor de la aplicación</t>
  </si>
  <si>
    <t>Plan de trabajo
Informe de pruebas</t>
  </si>
  <si>
    <t>Subdirector IT
Área de aplicaciones de IDT
Área de desarrollo de IDT</t>
  </si>
  <si>
    <t>Defecto cerrado
Defecto reabierto
Informe de pruebas</t>
  </si>
  <si>
    <t>Los responsables deben verificar que el defecto ha sido solucionado y el defecto debe ser cerrado en la herramienta de trabajo dispuesta para este fin.
Si el defecto no es solucionado se debe reabrir  y se debe asignar al proveedor de la aplicación o al grupo de desarrollo para que sea solucionado. (Actividad Corrección de defectos)</t>
  </si>
  <si>
    <t>Defecto solucionado</t>
  </si>
  <si>
    <t>Los responsables deben implementar la corrección del defecto reportado.</t>
  </si>
  <si>
    <t xml:space="preserve">
Área de desarrollo de IDT
Proveedor de la aplicación</t>
  </si>
  <si>
    <t>Defectos reportados</t>
  </si>
  <si>
    <t xml:space="preserve">
Área de desarrollo de IDT</t>
  </si>
  <si>
    <t>Los responsables ejecutan las pruebas, registran de manera completa los resultados de las pruebas y validaciones a medida que éstas se ejecutan, teniendo especial cuidado en documentar todo el detalle posible en aquellos casos en los que se registre un fallo en las pruebas.
Las áreas misionales de la Agencia validan que la aplicación, desarrollo o cambio cumpla con el requerimiento.</t>
  </si>
  <si>
    <t>Área de aplicaciones de IDT
Área de desarrollo de IDT
Dirección General
Subdirección de Gestión Contractual 
Subdirección de Negocios
Secretaría General</t>
  </si>
  <si>
    <t xml:space="preserve">Plan de pruebas aprobado
Casos de prueba </t>
  </si>
  <si>
    <t xml:space="preserve">Casos de prueba </t>
  </si>
  <si>
    <t>Los responsables de la actividad diseñan los casos de prueba que permitan certificar el cumplimiento de los requisitos y controles de cambio garantizando la estabilidad de la plataforma.</t>
  </si>
  <si>
    <t>Plan de pruebas aprobado
Especificaciones funcionales
Especificaciones no funcionales
Especificación solicitud de cambio</t>
  </si>
  <si>
    <t>Plan de pruebas aprobado</t>
  </si>
  <si>
    <t>Los responsables de esta actividad verifican la completitud y coherencia del plan de pruebas planteado, revisan que el plan de pruebas contenga los escenarios de prueba suficientes que aseguraren la estabilidad de la versión y que garantizan que los nuevos requerimientos o cambios cumplen con las especificaciones solicitadas por las áreas misionales de la Agencia.
Si el plan de pruebas no es aprobado se recopilan las modificaciones y es necesario ajustar el plan de pruebas. Actividad  Planeación de las pruebas.</t>
  </si>
  <si>
    <t>El líder de pruebas define el alcance de las pruebas de software, selecciona los escenarios que deben ser probados y que representan un factor crítico de éxito, recopila la información de defectos conocidos, problemas y riesgos, define prioridades y dependencias, estima el esfuerzo, determina el entorno de pruebas, define el número de ciclos de prueba necesarios de acuerdo con la complejidad de los cambios o nuevos desarrollos, programa pruebas de regresión, define el calendario de pruebas. 
El líder además asigna los responsables de la ejecución de pruebas, define la lista de casos de prueba que deben ser diseñados y ejecutados, define los criterios de aceptación, premisas, supuestos y restricciones de las pruebas de software.</t>
  </si>
  <si>
    <t>Líder de pruebas</t>
  </si>
  <si>
    <t>Notificación de finalización de las pruebas internas de la versión
Especificaciones funcionales
Especificaciones no funcionales
Especificación solicitud de cambio</t>
  </si>
  <si>
    <t>4. Procedimiento de pruebas de aceptación</t>
  </si>
  <si>
    <t>El procedimiento inicia con la notificación de finalización de las pruebas internas de una versión especifica de software y termina con la solicitud de despliegue en el ambiente de producción de la versión aceptada.</t>
  </si>
  <si>
    <t xml:space="preserve">Verificar si el software ha sido desarrollado de acuerdo con los requerimientos especificados por los usuarios de las áreas misionales de la Agencia. </t>
  </si>
  <si>
    <t>Líder gestión de aplicaciones</t>
  </si>
  <si>
    <t>Proceso de Gestión de Aplicaciones 
 Procedimiento pruebas de aceptación</t>
  </si>
  <si>
    <t>GA-PRC-PA-01</t>
  </si>
  <si>
    <t>% CI&gt;=90%
% CA&gt;=90%
% CD&gt;=90%</t>
  </si>
  <si>
    <t>Umbral</t>
  </si>
  <si>
    <t>¿Qué otros aspectos externos o internos deben tenerse en cuenta para la interpretación?</t>
  </si>
  <si>
    <t>}</t>
  </si>
  <si>
    <t>Si el indicador es mayor o igual al 90%, el procedimiento está siendo eficiente en la medida que los cambios planeados se están ejecutando de acuerdo de acuerdo con la programación. Por el contrario, si el indicador es menor al 90%, el procedimiento es ineficiente.</t>
  </si>
  <si>
    <t>¿Cómo se interpreta el indicador?</t>
  </si>
  <si>
    <t>El incidador deber ser observado por el Líder de gestión de aplicaciones, líder de desarrollo y líder de infraestructura para controlar el porcentaje de cambios implementados a tiempo.</t>
  </si>
  <si>
    <t>¿ Quién observa el indicador y establece las decisiones de acción?</t>
  </si>
  <si>
    <t>Líder de gestión de aplicaciones, líder de desarrollo y líder de infraestructura</t>
  </si>
  <si>
    <t>Responsable de definir el indicador</t>
  </si>
  <si>
    <t>Líder de desarrollo</t>
  </si>
  <si>
    <t>Número</t>
  </si>
  <si>
    <t>Mensual</t>
  </si>
  <si>
    <t>Informe de cambios de desarrollo</t>
  </si>
  <si>
    <t>TCDI</t>
  </si>
  <si>
    <t>TCDT</t>
  </si>
  <si>
    <t>Porcentaje</t>
  </si>
  <si>
    <t>CD</t>
  </si>
  <si>
    <t>Informe de cambios de aplicaciones</t>
  </si>
  <si>
    <t>TCAI</t>
  </si>
  <si>
    <t>TCAT</t>
  </si>
  <si>
    <t>CA</t>
  </si>
  <si>
    <t>Líder de infraestructura</t>
  </si>
  <si>
    <t>Informe de cambios de infraestructura</t>
  </si>
  <si>
    <t>TCII</t>
  </si>
  <si>
    <t>TCIT</t>
  </si>
  <si>
    <t>CI</t>
  </si>
  <si>
    <t>Unidad Medida</t>
  </si>
  <si>
    <t>Frecuencia Medida</t>
  </si>
  <si>
    <t>Desagregación</t>
  </si>
  <si>
    <t>Fuente</t>
  </si>
  <si>
    <t>Nombre Variable</t>
  </si>
  <si>
    <t xml:space="preserve">Datos de las variables </t>
  </si>
  <si>
    <t>TCDI. Total cambios de desarrollo implementados</t>
  </si>
  <si>
    <t>TCDT. Total cambios de desarrollo implementados a tiempo</t>
  </si>
  <si>
    <t>CD. Cambios de desarrollo</t>
  </si>
  <si>
    <t>TCAI. Total cambios de aplicación implementados</t>
  </si>
  <si>
    <t>TCAT. Total cambios de aplicación implementados a tiempo</t>
  </si>
  <si>
    <t>CA. Cambios de aplicación</t>
  </si>
  <si>
    <t>TCII. Total cambios de infraestructura implementados</t>
  </si>
  <si>
    <t>TCIT. Total cambios de infraestructura implementados a tiempo</t>
  </si>
  <si>
    <t>Variables</t>
  </si>
  <si>
    <t>CI. Cambios de infraestructura</t>
  </si>
  <si>
    <t>Definición Operacional</t>
  </si>
  <si>
    <t>% CI=(TCIT/TCII)*100
% CA=(TCAT/TCAI)*100
% CD=(TCDT/TCDI)*100</t>
  </si>
  <si>
    <t>Fórmula</t>
  </si>
  <si>
    <t>Cómo se mide el Indicador porcentaje de cumplimiento en la implementación de controles de cambio</t>
  </si>
  <si>
    <t xml:space="preserve">Justificación de la Categoría </t>
  </si>
  <si>
    <t>El grupo de aplicaciones, gestión de desarrollo y de infraestructura necesitan controlar que los cambios se implementen de acuerdo con la programación.</t>
  </si>
  <si>
    <t>Otro</t>
  </si>
  <si>
    <t>Ecología</t>
  </si>
  <si>
    <t>Eficiencia</t>
  </si>
  <si>
    <t>Calidad</t>
  </si>
  <si>
    <t>Efectividad</t>
  </si>
  <si>
    <t>X</t>
  </si>
  <si>
    <t>Eficacia</t>
  </si>
  <si>
    <t xml:space="preserve">Categoría del Indicador </t>
  </si>
  <si>
    <t xml:space="preserve">Objetivo del Indicador </t>
  </si>
  <si>
    <t xml:space="preserve">Nombre del Indicador </t>
  </si>
  <si>
    <t>Subdirección de desarrollo tecnológico - Procedimiento de gestión de cambios</t>
  </si>
  <si>
    <t>Dependencia</t>
  </si>
  <si>
    <t>Año</t>
  </si>
  <si>
    <t>Mes</t>
  </si>
  <si>
    <t>Día</t>
  </si>
  <si>
    <t>Fecha de creación del indicador MGC</t>
  </si>
  <si>
    <t>Código</t>
  </si>
  <si>
    <t xml:space="preserve">HOJA DE VIDA DE INDICADOR </t>
  </si>
  <si>
    <t>AGENCIA NACIONAL DE CONTRATACIÓN PÚBLICA - COLOMBIA COMPRA EFICIENTE</t>
  </si>
  <si>
    <t>% DE&lt;=10%</t>
  </si>
  <si>
    <t>Si el indicador es menor o igual al 10%, el procedimiento está siendo eficiente en la medida que los despliegues de emergencia no superen este porcentaje. Por el contrario, si el indicador es mayor al 10%, el procedimiento es ineficiente.</t>
  </si>
  <si>
    <t>El indicador deber ser observado por el Líder de gestión de aplicaciones, líder de desarrollo y líder de infraestructura para controlar el porcentaje de despliegues de emergencia realizados a los sistemas de información.</t>
  </si>
  <si>
    <t>Líder de infraestructura
Líder de la aplicación
Líder de desarrollo</t>
  </si>
  <si>
    <t>Solicitud de despliegue</t>
  </si>
  <si>
    <t>TD</t>
  </si>
  <si>
    <t>NDE</t>
  </si>
  <si>
    <t>DE</t>
  </si>
  <si>
    <t>TD= Total de despliegues</t>
  </si>
  <si>
    <t>NDE= Numero de despliegues de emergencia</t>
  </si>
  <si>
    <t>DE. Despliegues de emergencia</t>
  </si>
  <si>
    <t>% DE=NDE/TD</t>
  </si>
  <si>
    <t>Cómo se mide el Indicador porcentaje de despliegues de emergencia</t>
  </si>
  <si>
    <t>El grupo de aplicaciones, gestión de desarrollo y de infraestructura necesitan controlar los despliegues de emergencia realizados en los sistemas de información.</t>
  </si>
  <si>
    <t>x</t>
  </si>
  <si>
    <t>Controlar el porcentaje de despliegues de emergencia</t>
  </si>
  <si>
    <t>Porcentaje de despliegues de emergencia</t>
  </si>
  <si>
    <t>% CP &gt;= 90%</t>
  </si>
  <si>
    <t>Si el indicador es mayor o igual al 90% el procedimiento está siendo eficiente en la medida que los proyectos o cambios planeados se están ejecutando de acuerdo con la programación. Por el contario, si el indicador es menor que el 90% el procedimiento es ineficiente.</t>
  </si>
  <si>
    <t>El Coordinador de Desarrollo, el Líder de Desarrollo y el Subdirector de IDT</t>
  </si>
  <si>
    <t>Coordinador de Desarrollo</t>
  </si>
  <si>
    <t>No. PCP</t>
  </si>
  <si>
    <t>No PCE</t>
  </si>
  <si>
    <t>No. PCP: Número de desarrollos planeados</t>
  </si>
  <si>
    <t>No PCE: Número de desarrollos ejecutados</t>
  </si>
  <si>
    <t>CP: Cumplimiento de lo planeado</t>
  </si>
  <si>
    <t>CP= (No PCE/No. PCP)*100</t>
  </si>
  <si>
    <t>Cómo se mide el Indicador Cumplimiento de proyectos o cambios planeados</t>
  </si>
  <si>
    <t>El equipo de desarrollo necesitan controlar que los cambios se implementen de forma de acuerdo con la programación.</t>
  </si>
  <si>
    <t xml:space="preserve">Validar el porcentaje de proyectos ejecutados de acuerdo a lo planeado para cumplir con los compromisos pactados con las áreas misionales. </t>
  </si>
  <si>
    <t>CD Bloqueantes: 0%
CD Criticos: 0%
CD Medios:  &lt;= 20%</t>
  </si>
  <si>
    <t xml:space="preserve">Si el indicador para defectos bloqueantes es &gt; 0% indica que la versión no es estable y no puede ser desplegada en el ambiente de producción.
Si el indicador para defectos críticos es &gt;0 % indica que la versión no es estable y no puede ser desplegada en el ambiente de producción.
Si el indicador para defectos medios es &gt; 20% indica que la versión no esta lista para ser desplegada en el ambiente de producción.
Si el indicador para defectos medios es &lt; 20% indica que la versión está lista para ser desplegada en el ambiente de producción siempre y cuando el 20% de errores pendientes por solucionar sean los seleccionados por el Area de gestión de aplicaciones IDT.
</t>
  </si>
  <si>
    <t>El indicador deber ser observado por el Líder de gestión de aplicaciones para determinar si el indicador cumple con los criterios de aceptación establecidos para aprobar el paso a producción de la versión de software.</t>
  </si>
  <si>
    <t>Líder de gestión de aplicaciones</t>
  </si>
  <si>
    <t xml:space="preserve">Número </t>
  </si>
  <si>
    <t>Por versión de software</t>
  </si>
  <si>
    <t>Por severidad</t>
  </si>
  <si>
    <t>Informe de pruebas</t>
  </si>
  <si>
    <t>TDM</t>
  </si>
  <si>
    <t>DMP</t>
  </si>
  <si>
    <t>TDC</t>
  </si>
  <si>
    <t>DCP</t>
  </si>
  <si>
    <t>TDB</t>
  </si>
  <si>
    <t>DBP</t>
  </si>
  <si>
    <t>TDM. Total de defectos medios reportados.</t>
  </si>
  <si>
    <t>DMP. Defectos medios pendientes por solucionar.</t>
  </si>
  <si>
    <t>TDC. Total de defectos críticos reportados.</t>
  </si>
  <si>
    <t>DCP. Defectos críticos pendientes por solucionar.</t>
  </si>
  <si>
    <t>TDB. Total de defectos bloqueantes reportados.</t>
  </si>
  <si>
    <t>DBP. Defectos bloqueantes pendientes por solucionar.</t>
  </si>
  <si>
    <t>CD Bloqueantes: (DBP / TDB)*100 = 0%
CD Críticos: (DCP / TDC)*100 = 0%
CD Medios: (DMP / TDM)*100 &lt;= 20%</t>
  </si>
  <si>
    <t>Cómo se mide el Indicador Control de defectos (CD)</t>
  </si>
  <si>
    <t>El grupo de gestión de aplicaciones necesita conocer la cantidad de defectos sin solución de acuerdo a su severidad con el fin de determinar la calidad de la versión de software.</t>
  </si>
  <si>
    <t>Controlar el número de defectos registrados en las pruebas de aceptación de acuerdo a la severidad del error.</t>
  </si>
  <si>
    <t>Subdirección de desarrollo tecnológico - Procedimiento de pruebas de aceptación</t>
  </si>
  <si>
    <t>ALTO</t>
  </si>
  <si>
    <t>MEDIO</t>
  </si>
  <si>
    <t xml:space="preserve">Retener el riesgo mediante una decisión informada </t>
  </si>
  <si>
    <t>Compartir el riesgos con una o varias partes</t>
  </si>
  <si>
    <t>Cambiar las consecuencias</t>
  </si>
  <si>
    <t>Cambiar la probabilidad</t>
  </si>
  <si>
    <t>BAJO</t>
  </si>
  <si>
    <t>Retirar la fuente del riesgo</t>
  </si>
  <si>
    <t>Tomar o incrementar el riesgo para perseguir una oportunidad</t>
  </si>
  <si>
    <t>Evitar el riesgo al decidir no iniciar o continuar la actividad perseguida que lo origino</t>
  </si>
  <si>
    <t>Aprobación de los documentos de control de cambio.</t>
  </si>
  <si>
    <t>Acceso limitado a las fuentes de información para entender las necesidades de la Agencia.</t>
  </si>
  <si>
    <t>Subdirector IDT</t>
  </si>
  <si>
    <t>Lider de Aplicaciones</t>
  </si>
  <si>
    <t>La relación de costo del tratamiento es menor frente a la materialización del riesgo</t>
  </si>
  <si>
    <t>Continuar con la implementación del control</t>
  </si>
  <si>
    <t>1.a.1</t>
  </si>
  <si>
    <t>Área de Gestión de aplicaciones IDT</t>
  </si>
  <si>
    <t xml:space="preserve">Sesiones de trabajo con los involucrados para aclaración de las necesidades y dudas acerca del cambio. </t>
  </si>
  <si>
    <t>Aprobación de los documentos de control de cambios por parte de los Dueños de proceso.</t>
  </si>
  <si>
    <t xml:space="preserve">Sistemas de información que no satisfacen las necesidades de los usuarios. </t>
  </si>
  <si>
    <t xml:space="preserve">Especificación de necesidad incompleta. </t>
  </si>
  <si>
    <t>1. Implementar cambios que no respondan a las necesidades de los usuarios.</t>
  </si>
  <si>
    <t>a. Funcionarios y contratistas de Colombia Compra Eficiente.</t>
  </si>
  <si>
    <t>1. Implementar cambios en los sistemas de información de la Agencia que cumplan con las necesidades de los usuarios.</t>
  </si>
  <si>
    <t>Gestionar de manera controlada  los cambios relacionados con los sistemas de información que apoyan la operación de la Agencia.</t>
  </si>
  <si>
    <t>Catastrófico (5)</t>
  </si>
  <si>
    <t>Mayor (4)</t>
  </si>
  <si>
    <t>Moderado (3)</t>
  </si>
  <si>
    <t>Menor(2)</t>
  </si>
  <si>
    <t>Insignificante (1)</t>
  </si>
  <si>
    <t>Casi seguro (5)</t>
  </si>
  <si>
    <t>Probable (4)</t>
  </si>
  <si>
    <t>Posible (3)</t>
  </si>
  <si>
    <t>Improbable (2)</t>
  </si>
  <si>
    <t>Raro (1)</t>
  </si>
  <si>
    <t>Moderado(3)</t>
  </si>
  <si>
    <t>Responsables de hacer seguimiento al plan</t>
  </si>
  <si>
    <t xml:space="preserve">Responsables  de implementación  del plan </t>
  </si>
  <si>
    <t>Responsables  de aprobación  del plan</t>
  </si>
  <si>
    <t>Relación y costo de los recursos necesarios para ejecutar la acción</t>
  </si>
  <si>
    <t xml:space="preserve">Análisis de costo-beneficio </t>
  </si>
  <si>
    <t>Opción para el tratamiento del riesgo</t>
  </si>
  <si>
    <t>Prioridad</t>
  </si>
  <si>
    <t>Acciones propuestas para el tratamiento residual del riesgo</t>
  </si>
  <si>
    <t>Código Riesgo</t>
  </si>
  <si>
    <t>Eficiencia del control</t>
  </si>
  <si>
    <t>Clasificación después de control</t>
  </si>
  <si>
    <t>PxC</t>
  </si>
  <si>
    <t>Consecuencia del evento después del control</t>
  </si>
  <si>
    <t>Probabilidad evento después del control</t>
  </si>
  <si>
    <t xml:space="preserve">Dónde se controla </t>
  </si>
  <si>
    <t>Cómo se controla</t>
  </si>
  <si>
    <t>Controles existentes</t>
  </si>
  <si>
    <t>Clasificación antes de control</t>
  </si>
  <si>
    <t>Consecuencia del evento antes del control</t>
  </si>
  <si>
    <t>Probabilidad evento antes del control</t>
  </si>
  <si>
    <t xml:space="preserve">Consecuencias positivas del evento </t>
  </si>
  <si>
    <t xml:space="preserve">Consecuencias negativas del evento </t>
  </si>
  <si>
    <t xml:space="preserve">Causas del evento </t>
  </si>
  <si>
    <t>Evento</t>
  </si>
  <si>
    <t>Fuente del evento</t>
  </si>
  <si>
    <t>Metas asignadas al proceso</t>
  </si>
  <si>
    <t>Objetivo del proceso</t>
  </si>
  <si>
    <t>Líder de desarrollo
Coordinador de Desarrollo</t>
  </si>
  <si>
    <t>Es mas beneficioso para el área de desarrollo de IDT que su grupo tenga conocimientos sobre los sistemas de información o cambios, que el responsable de las pruebas no tenga conocimientos previos.</t>
  </si>
  <si>
    <t>Mantener los controles establecidos</t>
  </si>
  <si>
    <t>2b1</t>
  </si>
  <si>
    <t>Área de Desarrollo de IDT</t>
  </si>
  <si>
    <t>Informar al grupo de desarrollo de los cambios o desarrollos, y reuniones de decisiones tomadas junto a los solicitantes</t>
  </si>
  <si>
    <t>Seleccionar al responsable de las pruebas que tenga conocimientos sobre el sistema de información o cambio.</t>
  </si>
  <si>
    <t>Falta de conocimiento del responsable de la ejecución de las pruebas</t>
  </si>
  <si>
    <t>1. Grupo de desarrollo IDT</t>
  </si>
  <si>
    <t>b. No detección temprana de defectos críticos y bloqueantes que afecten las pruebas de aceptación de los sistemas de información o cambios.</t>
  </si>
  <si>
    <t>Es más beneficioso para el área de desarrollo de IDT entregar los desarrollos con una calidad validada previamente, que se presenten errores típicos en las pruebas de aceptación generando varios ciclos de pruebas y se retrasen las entregas.</t>
  </si>
  <si>
    <t>2a1</t>
  </si>
  <si>
    <t>Mantener actualizado y centralizado el histórico de casos de prueba</t>
  </si>
  <si>
    <t>Revisar los de casos de prueba ejecutados que nos sirven de plantilla para los nuevos casos</t>
  </si>
  <si>
    <t>Ambiente de pruebas defectuoso</t>
  </si>
  <si>
    <t>Casos de prueba incompletos</t>
  </si>
  <si>
    <t>a. Pruebas unitarias e integrales insuficientes</t>
  </si>
  <si>
    <t>2. Implementar buenas prácticas de la calidad en la construcción o cambios de software</t>
  </si>
  <si>
    <t>Es mas beneficioso para Colombia Compra Eficiente contratar a desarrolladores con conocimientos para desarrollar en las plataformas de la agencia</t>
  </si>
  <si>
    <t>Contar con un plan de capacitación en las diferentes plataformas</t>
  </si>
  <si>
    <t>1b2</t>
  </si>
  <si>
    <t>Espacio en el comité de desarrollo donde se validan las cargas de cada recurso</t>
  </si>
  <si>
    <t>Revisión constante de las cargas laborales de cada recurso para conocer su disponibilidad.</t>
  </si>
  <si>
    <t>Incumplir los tiempos de entrega establecidos</t>
  </si>
  <si>
    <t>Rotación del recurso humano 
Requerimientos prioritarios que impacten las cargas de los recursos</t>
  </si>
  <si>
    <t>2. Equipo Humano</t>
  </si>
  <si>
    <t>b. No contar con el equipo humano suficiente para construir y probar el desarrollo</t>
  </si>
  <si>
    <t xml:space="preserve">Es más beneficioso para Colombia Compra Eficiente garantizar el acceso a la información necesaria para identificar necesidades y oportunidades de cambio o construcción de sistemas de información, que el costo mismo que implica implementar un sistema de información que no atiende las necesidades de la Agencia. </t>
  </si>
  <si>
    <t>1a1</t>
  </si>
  <si>
    <t xml:space="preserve">Sesiones de trabajo para aclaración de las necesidades y dudas acerca del cambio. 
Aprobación de los documentos recibidos. </t>
  </si>
  <si>
    <t xml:space="preserve">Revisión de los documentos recibidos para identificar si falta información y completarla directamente con el solicitante. </t>
  </si>
  <si>
    <t>Construir sistemas de información o cambios que no atienden las solicitudes de las áreas misionales</t>
  </si>
  <si>
    <t>Entendimiento de la información
Información incompleta
No tener acceso a las fuentes de información</t>
  </si>
  <si>
    <t xml:space="preserve">1. Áreas misionales </t>
  </si>
  <si>
    <t>a. No contar con información suficiente para planificar y realizar la construcción del desarrollo</t>
  </si>
  <si>
    <t>1. Construir sistemas de información o cambios que atiendas las solicitudes de la Agencia</t>
  </si>
  <si>
    <t>Realizar los desarrollos solicitados por la dirección generas y las subdirecciones de CCE teniendo en cuenta la prioridad de dichas solicitudes, implementando buenas practicas de calidad y documentación durante la el ciclo de vida del desarrollo</t>
  </si>
  <si>
    <t>Líder de Aplicaciones</t>
  </si>
  <si>
    <t>2.a</t>
  </si>
  <si>
    <t>Grupo de pruebas del área de gestión de aplicaciones IDT.</t>
  </si>
  <si>
    <t xml:space="preserve">
Capacitación acerca del nuevo producto de software a las áreas misionales y al grupo de aplicaciones.
Validación del producto de software por parte de las áreas misionales y al grupo de aplicaciones.</t>
  </si>
  <si>
    <t>Falta de participación de las áreas misionales de la Agencia.
Falta de conocimiento del grupo de gestión de aplicaciones.</t>
  </si>
  <si>
    <t>a. No detección temprana de defectos críticos y bloqueantes que afecten la operación de los sistemas de información.</t>
  </si>
  <si>
    <t>2. Asegurar que el producto de software no tiene errores críticos  o bloqueantes que afecten la operación de los sistemas de información.</t>
  </si>
  <si>
    <t>1.a</t>
  </si>
  <si>
    <t>Puntos de control: Reuniones de seguimiento pruebas de aceptación.
Mediante el uso de puntos de control definidos en el proceso y ejecutados por los servidores/contratistas que intervienen.</t>
  </si>
  <si>
    <t xml:space="preserve">Ejecución de los casos de prueba.
Ejecución de pruebas de regresión.
Validación del producto de software con base en  el requerimiento funcional.
Seguimiento a los defectos encontrados en la fase de pruebas.
</t>
  </si>
  <si>
    <t>NO APLICA</t>
  </si>
  <si>
    <t>Sistemas de información defectuosos.</t>
  </si>
  <si>
    <t>Casos de prueba incompletos.
Escenarios de prueba incompletos.
Falta de participación de las áreas misionales de la Agencia.</t>
  </si>
  <si>
    <t>1. Áreas Misionales IDT
2. Grupo de aplicaciones IDT
3. Grupo de desarrollo IDT</t>
  </si>
  <si>
    <t>a. Sistema de información no es idóneo para el uso previsto.</t>
  </si>
  <si>
    <t>1. Asegurar que el producto de software cumple con los requerimientos solicitados por los usuarios misionales de la agencia y es apto para el uso previsto.</t>
  </si>
  <si>
    <t xml:space="preserve">Verificar si el producto de software ha sido desarrollado de acuerdo con los requerimientos especificados por los usuarios de las áreas misionales de la Agencia. </t>
  </si>
  <si>
    <t xml:space="preserve">Evento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</si>
</sst>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19" x14ac:knownFonts="1">
    <font>
      <sz val="11"/>
      <color theme="1"/>
      <name val="Calibri"/>
      <family val="2"/>
      <scheme val="minor"/>
    </font>
    <font>
      <b/>
      <sz val="12"/>
      <color rgb="FF4E4D4D"/>
      <name val="Arial"/>
      <family val="2"/>
    </font>
    <font>
      <sz val="12"/>
      <color rgb="FF4E4D4D"/>
      <name val="Arial"/>
      <family val="2"/>
    </font>
    <font>
      <sz val="10"/>
      <color rgb="FF4E4D4D"/>
      <name val="Arial"/>
      <family val="2"/>
    </font>
    <font>
      <sz val="12"/>
      <color rgb="FF4E4D4D"/>
      <name val="Helv"/>
    </font>
    <font>
      <sz val="12"/>
      <color rgb="FFFF0000"/>
      <name val="Arial"/>
      <family val="2"/>
    </font>
    <font>
      <sz val="12"/>
      <color indexed="8"/>
      <name val="Verdana"/>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tint="0.34998626667073579"/>
      <name val="Arial"/>
      <family val="2"/>
    </font>
    <font>
      <b/>
      <sz val="10"/>
      <color theme="1" tint="0.34998626667073579"/>
      <name val="Arial"/>
      <family val="2"/>
    </font>
    <font>
      <b/>
      <sz val="10"/>
      <color rgb="FF4E4D4D"/>
      <name val="Arial"/>
      <family val="2"/>
    </font>
    <font>
      <sz val="11"/>
      <color rgb="FF4E4D4D"/>
      <name val="Calibri"/>
      <family val="2"/>
      <scheme val="minor"/>
    </font>
    <font>
      <b/>
      <sz val="11"/>
      <color rgb="FF4E4D4D"/>
      <name val="Calibri"/>
      <family val="2"/>
      <scheme val="minor"/>
    </font>
    <font>
      <sz val="11"/>
      <color theme="0" tint="-0.34998626667073579"/>
      <name val="Calibri"/>
      <family val="2"/>
      <scheme val="minor"/>
    </font>
    <font>
      <sz val="11"/>
      <color theme="1" tint="0.14999847407452621"/>
      <name val="Calibri"/>
      <family val="2"/>
      <scheme val="minor"/>
    </font>
    <font>
      <sz val="10"/>
      <color theme="0"/>
      <name val="Arial"/>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s>
  <borders count="237">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style="thin">
        <color theme="0" tint="-0.499984740745262"/>
      </left>
      <right/>
      <top/>
      <bottom/>
      <diagonal/>
    </border>
    <border>
      <left/>
      <right style="medium">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right style="thin">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1" tint="0.499984740745262"/>
      </right>
      <top style="medium">
        <color theme="0" tint="-0.499984740745262"/>
      </top>
      <bottom style="thin">
        <color theme="1" tint="0.499984740745262"/>
      </bottom>
      <diagonal/>
    </border>
    <border>
      <left style="thin">
        <color theme="1" tint="0.499984740745262"/>
      </left>
      <right style="thin">
        <color theme="1" tint="0.499984740745262"/>
      </right>
      <top style="medium">
        <color theme="0" tint="-0.499984740745262"/>
      </top>
      <bottom style="thin">
        <color theme="1" tint="0.499984740745262"/>
      </bottom>
      <diagonal/>
    </border>
    <border>
      <left style="thin">
        <color theme="1" tint="0.499984740745262"/>
      </left>
      <right style="medium">
        <color theme="0" tint="-0.499984740745262"/>
      </right>
      <top style="medium">
        <color theme="0" tint="-0.499984740745262"/>
      </top>
      <bottom style="thin">
        <color theme="1" tint="0.499984740745262"/>
      </bottom>
      <diagonal/>
    </border>
    <border>
      <left style="thin">
        <color theme="1" tint="0.499984740745262"/>
      </left>
      <right/>
      <top style="medium">
        <color theme="0" tint="-0.499984740745262"/>
      </top>
      <bottom style="thin">
        <color theme="1" tint="0.499984740745262"/>
      </bottom>
      <diagonal/>
    </border>
    <border>
      <left/>
      <right style="medium">
        <color theme="0" tint="-0.499984740745262"/>
      </right>
      <top style="medium">
        <color theme="0" tint="-0.499984740745262"/>
      </top>
      <bottom/>
      <diagonal/>
    </border>
    <border>
      <left style="medium">
        <color theme="0" tint="-0.499984740745262"/>
      </left>
      <right/>
      <top style="thin">
        <color theme="1" tint="0.499984740745262"/>
      </top>
      <bottom style="medium">
        <color theme="0"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style="medium">
        <color theme="0" tint="-0.499984740745262"/>
      </left>
      <right style="thin">
        <color theme="1" tint="0.499984740745262"/>
      </right>
      <top style="thin">
        <color theme="1"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style="medium">
        <color theme="0" tint="-0.499984740745262"/>
      </left>
      <right/>
      <top style="medium">
        <color theme="0" tint="-0.499984740745262"/>
      </top>
      <bottom style="thin">
        <color theme="1" tint="0.499984740745262"/>
      </bottom>
      <diagonal/>
    </border>
    <border>
      <left/>
      <right/>
      <top style="medium">
        <color theme="0" tint="-0.499984740745262"/>
      </top>
      <bottom style="thin">
        <color theme="1" tint="0.499984740745262"/>
      </bottom>
      <diagonal/>
    </border>
    <border>
      <left style="medium">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0" tint="-0.499984740745262"/>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theme="0" tint="-0.499984740745262"/>
      </right>
      <top/>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theme="2" tint="-0.499984740745262"/>
      </left>
      <right style="thin">
        <color theme="1" tint="0.499984740745262"/>
      </right>
      <top style="medium">
        <color theme="2" tint="-0.499984740745262"/>
      </top>
      <bottom style="thin">
        <color theme="1" tint="0.499984740745262"/>
      </bottom>
      <diagonal/>
    </border>
    <border>
      <left style="thin">
        <color theme="1" tint="0.499984740745262"/>
      </left>
      <right style="thin">
        <color theme="1" tint="0.499984740745262"/>
      </right>
      <top style="medium">
        <color theme="2" tint="-0.499984740745262"/>
      </top>
      <bottom style="thin">
        <color theme="1" tint="0.499984740745262"/>
      </bottom>
      <diagonal/>
    </border>
    <border>
      <left style="medium">
        <color theme="2" tint="-0.499984740745262"/>
      </left>
      <right style="thin">
        <color theme="1" tint="0.499984740745262"/>
      </right>
      <top style="thin">
        <color theme="1" tint="0.499984740745262"/>
      </top>
      <bottom style="thin">
        <color theme="1" tint="0.499984740745262"/>
      </bottom>
      <diagonal/>
    </border>
    <border>
      <left style="medium">
        <color theme="2" tint="-0.499984740745262"/>
      </left>
      <right style="thin">
        <color theme="1" tint="0.499984740745262"/>
      </right>
      <top style="thin">
        <color theme="1" tint="0.499984740745262"/>
      </top>
      <bottom style="medium">
        <color theme="2" tint="-0.499984740745262"/>
      </bottom>
      <diagonal/>
    </border>
    <border>
      <left style="thin">
        <color theme="1" tint="0.499984740745262"/>
      </left>
      <right style="thin">
        <color theme="1" tint="0.499984740745262"/>
      </right>
      <top style="thin">
        <color theme="1" tint="0.499984740745262"/>
      </top>
      <bottom style="medium">
        <color theme="2" tint="-0.499984740745262"/>
      </bottom>
      <diagonal/>
    </border>
    <border>
      <left style="thin">
        <color theme="1" tint="0.499984740745262"/>
      </left>
      <right/>
      <top style="medium">
        <color theme="2" tint="-0.499984740745262"/>
      </top>
      <bottom style="thin">
        <color theme="1" tint="0.499984740745262"/>
      </bottom>
      <diagonal/>
    </border>
    <border>
      <left style="thin">
        <color theme="1" tint="0.499984740745262"/>
      </left>
      <right/>
      <top style="thin">
        <color theme="1" tint="0.499984740745262"/>
      </top>
      <bottom style="medium">
        <color theme="2"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thin">
        <color theme="2" tint="-0.499984740745262"/>
      </left>
      <right style="thin">
        <color theme="0" tint="-0.499984740745262"/>
      </right>
      <top style="medium">
        <color theme="0" tint="-0.499984740745262"/>
      </top>
      <bottom style="thin">
        <color theme="0" tint="-0.499984740745262"/>
      </bottom>
      <diagonal/>
    </border>
    <border>
      <left style="thin">
        <color rgb="FF4E4D4D"/>
      </left>
      <right style="medium">
        <color theme="0" tint="-0.499984740745262"/>
      </right>
      <top style="thin">
        <color theme="0" tint="-0.499984740745262"/>
      </top>
      <bottom style="medium">
        <color theme="0" tint="-0.499984740745262"/>
      </bottom>
      <diagonal/>
    </border>
    <border>
      <left style="thin">
        <color rgb="FF4E4D4D"/>
      </left>
      <right style="thin">
        <color rgb="FF4E4D4D"/>
      </right>
      <top style="thin">
        <color theme="0" tint="-0.499984740745262"/>
      </top>
      <bottom style="medium">
        <color theme="0" tint="-0.499984740745262"/>
      </bottom>
      <diagonal/>
    </border>
    <border>
      <left style="thin">
        <color theme="0" tint="-0.499984740745262"/>
      </left>
      <right style="thin">
        <color rgb="FF4E4D4D"/>
      </right>
      <top style="thin">
        <color theme="0" tint="-0.499984740745262"/>
      </top>
      <bottom style="medium">
        <color theme="0" tint="-0.499984740745262"/>
      </bottom>
      <diagonal/>
    </border>
    <border>
      <left style="thin">
        <color rgb="FF4E4D4D"/>
      </left>
      <right/>
      <top style="thin">
        <color theme="0" tint="-0.499984740745262"/>
      </top>
      <bottom style="medium">
        <color theme="0" tint="-0.499984740745262"/>
      </bottom>
      <diagonal/>
    </border>
    <border>
      <left style="thin">
        <color rgb="FF4E4D4D"/>
      </left>
      <right style="thin">
        <color theme="0" tint="-0.499984740745262"/>
      </right>
      <top/>
      <bottom style="medium">
        <color theme="0" tint="-0.499984740745262"/>
      </bottom>
      <diagonal/>
    </border>
    <border>
      <left style="thin">
        <color rgb="FF4E4D4D"/>
      </left>
      <right style="thin">
        <color rgb="FF4E4D4D"/>
      </right>
      <top/>
      <bottom style="medium">
        <color theme="0" tint="-0.499984740745262"/>
      </bottom>
      <diagonal/>
    </border>
    <border>
      <left style="thin">
        <color theme="0" tint="-0.499984740745262"/>
      </left>
      <right style="thin">
        <color rgb="FF4E4D4D"/>
      </right>
      <top/>
      <bottom style="medium">
        <color theme="0" tint="-0.499984740745262"/>
      </bottom>
      <diagonal/>
    </border>
    <border>
      <left style="thin">
        <color rgb="FF4E4D4D"/>
      </left>
      <right style="thin">
        <color theme="0" tint="-0.499984740745262"/>
      </right>
      <top style="thin">
        <color rgb="FF4E4D4D"/>
      </top>
      <bottom style="medium">
        <color theme="0" tint="-0.499984740745262"/>
      </bottom>
      <diagonal/>
    </border>
    <border>
      <left style="medium">
        <color theme="0" tint="-0.499984740745262"/>
      </left>
      <right style="thin">
        <color rgb="FF4E4D4D"/>
      </right>
      <top style="thin">
        <color rgb="FF4E4D4D"/>
      </top>
      <bottom style="medium">
        <color theme="0" tint="-0.499984740745262"/>
      </bottom>
      <diagonal/>
    </border>
    <border>
      <left style="thin">
        <color rgb="FF4E4D4D"/>
      </left>
      <right style="medium">
        <color theme="0" tint="-0.499984740745262"/>
      </right>
      <top style="thin">
        <color theme="0" tint="-0.499984740745262"/>
      </top>
      <bottom style="thin">
        <color theme="0" tint="-0.499984740745262"/>
      </bottom>
      <diagonal/>
    </border>
    <border>
      <left style="thin">
        <color rgb="FF4E4D4D"/>
      </left>
      <right style="thin">
        <color rgb="FF4E4D4D"/>
      </right>
      <top style="thin">
        <color theme="0" tint="-0.499984740745262"/>
      </top>
      <bottom style="thin">
        <color theme="0" tint="-0.499984740745262"/>
      </bottom>
      <diagonal/>
    </border>
    <border>
      <left style="thin">
        <color theme="0" tint="-0.499984740745262"/>
      </left>
      <right style="thin">
        <color rgb="FF4E4D4D"/>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4E4D4D"/>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rgb="FF4E4D4D"/>
      </left>
      <right style="thin">
        <color theme="0" tint="-0.499984740745262"/>
      </right>
      <top/>
      <bottom style="thin">
        <color rgb="FF4E4D4D"/>
      </bottom>
      <diagonal/>
    </border>
    <border>
      <left style="medium">
        <color theme="0" tint="-0.499984740745262"/>
      </left>
      <right style="thin">
        <color rgb="FF4E4D4D"/>
      </right>
      <top/>
      <bottom style="thin">
        <color rgb="FF4E4D4D"/>
      </bottom>
      <diagonal/>
    </border>
    <border>
      <left style="thin">
        <color rgb="FF4E4D4D"/>
      </left>
      <right style="thin">
        <color theme="0" tint="-0.499984740745262"/>
      </right>
      <top/>
      <bottom style="thin">
        <color theme="0" tint="-0.499984740745262"/>
      </bottom>
      <diagonal/>
    </border>
    <border>
      <left style="thin">
        <color rgb="FF4E4D4D"/>
      </left>
      <right style="thin">
        <color rgb="FF4E4D4D"/>
      </right>
      <top/>
      <bottom style="thin">
        <color theme="0" tint="-0.499984740745262"/>
      </bottom>
      <diagonal/>
    </border>
    <border>
      <left/>
      <right style="thin">
        <color rgb="FF4E4D4D"/>
      </right>
      <top/>
      <bottom style="thin">
        <color theme="0" tint="-0.499984740745262"/>
      </bottom>
      <diagonal/>
    </border>
    <border>
      <left style="thin">
        <color rgb="FF4E4D4D"/>
      </left>
      <right/>
      <top style="thin">
        <color theme="0" tint="-0.499984740745262"/>
      </top>
      <bottom style="thin">
        <color theme="0" tint="-0.499984740745262"/>
      </bottom>
      <diagonal/>
    </border>
    <border>
      <left style="medium">
        <color theme="0" tint="-0.499984740745262"/>
      </left>
      <right style="thin">
        <color rgb="FF4E4D4D"/>
      </right>
      <top style="thin">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thin">
        <color rgb="FF4E4D4D"/>
      </right>
      <top/>
      <bottom style="thin">
        <color theme="0" tint="-0.499984740745262"/>
      </bottom>
      <diagonal/>
    </border>
    <border>
      <left style="thin">
        <color rgb="FF4E4D4D"/>
      </left>
      <right/>
      <top/>
      <bottom/>
      <diagonal/>
    </border>
    <border>
      <left style="medium">
        <color theme="0" tint="-0.499984740745262"/>
      </left>
      <right style="thin">
        <color rgb="FF4E4D4D"/>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style="medium">
        <color theme="0" tint="-0.499984740745262"/>
      </left>
      <right/>
      <top style="medium">
        <color theme="1" tint="0.499984740745262"/>
      </top>
      <bottom style="medium">
        <color theme="0"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top/>
      <bottom style="medium">
        <color theme="1" tint="0.499984740745262"/>
      </bottom>
      <diagonal/>
    </border>
    <border>
      <left style="thin">
        <color theme="1" tint="0.499984740745262"/>
      </left>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0" tint="-0.499984740745262"/>
      </left>
      <right style="thin">
        <color theme="1" tint="0.499984740745262"/>
      </right>
      <top style="thin">
        <color theme="1" tint="0.499984740745262"/>
      </top>
      <bottom style="medium">
        <color theme="1" tint="0.499984740745262"/>
      </bottom>
      <diagonal/>
    </border>
    <border>
      <left/>
      <right style="medium">
        <color theme="0" tint="-0.499984740745262"/>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0"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medium">
        <color theme="0" tint="-0.499984740745262"/>
      </left>
      <right/>
      <top style="thin">
        <color theme="1" tint="0.499984740745262"/>
      </top>
      <bottom style="medium">
        <color theme="1" tint="0.499984740745262"/>
      </bottom>
      <diagonal/>
    </border>
    <border>
      <left/>
      <right style="medium">
        <color theme="0" tint="-0.499984740745262"/>
      </right>
      <top/>
      <bottom style="thin">
        <color theme="1" tint="0.499984740745262"/>
      </bottom>
      <diagonal/>
    </border>
    <border>
      <left/>
      <right/>
      <top/>
      <bottom style="thin">
        <color theme="1" tint="0.499984740745262"/>
      </bottom>
      <diagonal/>
    </border>
    <border>
      <left style="medium">
        <color theme="0" tint="-0.499984740745262"/>
      </left>
      <right/>
      <top style="medium">
        <color theme="1" tint="0.499984740745262"/>
      </top>
      <bottom style="thin">
        <color theme="1" tint="0.499984740745262"/>
      </bottom>
      <diagonal/>
    </border>
    <border>
      <left style="thin">
        <color auto="1"/>
      </left>
      <right style="medium">
        <color theme="0" tint="-0.499984740745262"/>
      </right>
      <top style="thin">
        <color theme="0" tint="-0.499984740745262"/>
      </top>
      <bottom style="medium">
        <color theme="0" tint="-0.499984740745262"/>
      </bottom>
      <diagonal/>
    </border>
    <border>
      <left style="thin">
        <color auto="1"/>
      </left>
      <right style="thin">
        <color auto="1"/>
      </right>
      <top style="thin">
        <color theme="0" tint="-0.499984740745262"/>
      </top>
      <bottom style="medium">
        <color theme="0" tint="-0.499984740745262"/>
      </bottom>
      <diagonal/>
    </border>
    <border>
      <left style="medium">
        <color theme="0" tint="-0.499984740745262"/>
      </left>
      <right style="thin">
        <color auto="1"/>
      </right>
      <top style="thin">
        <color theme="0" tint="-0.499984740745262"/>
      </top>
      <bottom style="medium">
        <color theme="0" tint="-0.499984740745262"/>
      </bottom>
      <diagonal/>
    </border>
    <border>
      <left style="medium">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top/>
      <bottom/>
      <diagonal/>
    </border>
    <border>
      <left/>
      <right style="medium">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0" tint="-0.499984740745262"/>
      </left>
      <right/>
      <top style="thin">
        <color theme="1" tint="0.499984740745262"/>
      </top>
      <bottom style="thin">
        <color theme="1" tint="0.499984740745262"/>
      </bottom>
      <diagonal/>
    </border>
    <border>
      <left style="thin">
        <color auto="1"/>
      </left>
      <right style="medium">
        <color theme="0" tint="-0.499984740745262"/>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theme="0" tint="-0.499984740745262"/>
      </left>
      <right style="thin">
        <color auto="1"/>
      </right>
      <top style="thin">
        <color theme="0" tint="-0.499984740745262"/>
      </top>
      <bottom style="thin">
        <color theme="0" tint="-0.499984740745262"/>
      </bottom>
      <diagonal/>
    </border>
    <border>
      <left style="thin">
        <color auto="1"/>
      </left>
      <right style="medium">
        <color theme="0" tint="-0.499984740745262"/>
      </right>
      <top style="thin">
        <color theme="0" tint="-0.499984740745262"/>
      </top>
      <bottom/>
      <diagonal/>
    </border>
    <border>
      <left style="thin">
        <color auto="1"/>
      </left>
      <right style="thin">
        <color auto="1"/>
      </right>
      <top style="thin">
        <color theme="0" tint="-0.499984740745262"/>
      </top>
      <bottom/>
      <diagonal/>
    </border>
    <border>
      <left style="medium">
        <color theme="0" tint="-0.499984740745262"/>
      </left>
      <right style="thin">
        <color auto="1"/>
      </right>
      <top style="thin">
        <color theme="0" tint="-0.499984740745262"/>
      </top>
      <bottom/>
      <diagonal/>
    </border>
    <border>
      <left style="thin">
        <color auto="1"/>
      </left>
      <right style="medium">
        <color theme="0" tint="-0.499984740745262"/>
      </right>
      <top style="medium">
        <color theme="0" tint="-0.499984740745262"/>
      </top>
      <bottom style="thin">
        <color theme="0" tint="-0.499984740745262"/>
      </bottom>
      <diagonal/>
    </border>
    <border>
      <left style="thin">
        <color auto="1"/>
      </left>
      <right style="thin">
        <color auto="1"/>
      </right>
      <top style="medium">
        <color theme="0" tint="-0.499984740745262"/>
      </top>
      <bottom style="thin">
        <color theme="0" tint="-0.499984740745262"/>
      </bottom>
      <diagonal/>
    </border>
    <border>
      <left style="medium">
        <color theme="0" tint="-0.499984740745262"/>
      </left>
      <right style="thin">
        <color auto="1"/>
      </right>
      <top style="medium">
        <color theme="0" tint="-0.499984740745262"/>
      </top>
      <bottom style="thin">
        <color theme="0" tint="-0.499984740745262"/>
      </bottom>
      <diagonal/>
    </border>
    <border>
      <left/>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bottom style="medium">
        <color theme="1" tint="0.499984740745262"/>
      </bottom>
      <diagonal/>
    </border>
    <border>
      <left/>
      <right style="medium">
        <color theme="0" tint="-0.499984740745262"/>
      </right>
      <top style="medium">
        <color theme="1" tint="0.499984740745262"/>
      </top>
      <bottom/>
      <diagonal/>
    </border>
    <border>
      <left/>
      <right style="medium">
        <color theme="1"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style="thin">
        <color rgb="FF595959"/>
      </left>
      <right style="thin">
        <color rgb="FF595959"/>
      </right>
      <top style="thin">
        <color rgb="FF595959"/>
      </top>
      <bottom style="thin">
        <color rgb="FF595959"/>
      </bottom>
      <diagonal/>
    </border>
    <border>
      <left style="thin">
        <color theme="1" tint="0.499984740745262"/>
      </left>
      <right style="medium">
        <color theme="0" tint="-0.499984740745262"/>
      </right>
      <top/>
      <bottom style="thin">
        <color theme="1" tint="0.499984740745262"/>
      </bottom>
      <diagonal/>
    </border>
    <border>
      <left style="thin">
        <color theme="1" tint="0.499984740745262"/>
      </left>
      <right style="medium">
        <color theme="0" tint="-0.499984740745262"/>
      </right>
      <top style="thin">
        <color theme="1" tint="0.499984740745262"/>
      </top>
      <bottom style="medium">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medium">
        <color theme="0" tint="-0.499984740745262"/>
      </top>
      <bottom/>
      <diagonal/>
    </border>
    <border>
      <left style="thin">
        <color theme="1" tint="0.499984740745262"/>
      </left>
      <right/>
      <top style="medium">
        <color theme="0" tint="-0.499984740745262"/>
      </top>
      <bottom/>
      <diagonal/>
    </border>
    <border>
      <left/>
      <right style="medium">
        <color theme="0" tint="-0.499984740745262"/>
      </right>
      <top style="thin">
        <color theme="1" tint="0.34998626667073579"/>
      </top>
      <bottom style="medium">
        <color theme="0" tint="-0.499984740745262"/>
      </bottom>
      <diagonal/>
    </border>
    <border>
      <left/>
      <right/>
      <top style="thin">
        <color theme="1" tint="0.34998626667073579"/>
      </top>
      <bottom style="medium">
        <color theme="0" tint="-0.499984740745262"/>
      </bottom>
      <diagonal/>
    </border>
    <border>
      <left style="thin">
        <color theme="1" tint="0.34998626667073579"/>
      </left>
      <right/>
      <top style="thin">
        <color theme="1" tint="0.34998626667073579"/>
      </top>
      <bottom style="medium">
        <color theme="0" tint="-0.499984740745262"/>
      </bottom>
      <diagonal/>
    </border>
    <border>
      <left/>
      <right style="thin">
        <color theme="1" tint="0.34998626667073579"/>
      </right>
      <top style="thin">
        <color theme="1" tint="0.34998626667073579"/>
      </top>
      <bottom style="medium">
        <color theme="0" tint="-0.499984740745262"/>
      </bottom>
      <diagonal/>
    </border>
    <border>
      <left style="thin">
        <color theme="1" tint="0.34998626667073579"/>
      </left>
      <right style="thin">
        <color theme="1" tint="0.34998626667073579"/>
      </right>
      <top style="thin">
        <color theme="1" tint="0.34998626667073579"/>
      </top>
      <bottom style="medium">
        <color theme="0" tint="-0.499984740745262"/>
      </bottom>
      <diagonal/>
    </border>
    <border>
      <left/>
      <right style="thin">
        <color theme="1" tint="0.34998626667073579"/>
      </right>
      <top/>
      <bottom style="medium">
        <color theme="0" tint="-0.499984740745262"/>
      </bottom>
      <diagonal/>
    </border>
    <border>
      <left style="thin">
        <color theme="1" tint="0.34998626667073579"/>
      </left>
      <right style="medium">
        <color theme="0" tint="-0.499984740745262"/>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medium">
        <color theme="0" tint="-0.499984740745262"/>
      </left>
      <right/>
      <top style="thin">
        <color theme="1" tint="0.34998626667073579"/>
      </top>
      <bottom/>
      <diagonal/>
    </border>
    <border>
      <left style="medium">
        <color theme="0"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0" tint="-0.499984740745262"/>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style="medium">
        <color theme="0" tint="-0.499984740745262"/>
      </top>
      <bottom style="thin">
        <color theme="1" tint="0.34998626667073579"/>
      </bottom>
      <diagonal/>
    </border>
    <border>
      <left/>
      <right/>
      <top style="medium">
        <color theme="0" tint="-0.499984740745262"/>
      </top>
      <bottom style="thin">
        <color theme="1" tint="0.34998626667073579"/>
      </bottom>
      <diagonal/>
    </border>
    <border>
      <left style="thin">
        <color theme="1" tint="0.34998626667073579"/>
      </left>
      <right/>
      <top style="medium">
        <color theme="0" tint="-0.499984740745262"/>
      </top>
      <bottom style="thin">
        <color theme="1" tint="0.34998626667073579"/>
      </bottom>
      <diagonal/>
    </border>
    <border>
      <left style="medium">
        <color theme="0" tint="-0.499984740745262"/>
      </left>
      <right style="thin">
        <color theme="1" tint="0.34998626667073579"/>
      </right>
      <top/>
      <bottom style="thin">
        <color theme="1" tint="0.34998626667073579"/>
      </bottom>
      <diagonal/>
    </border>
    <border>
      <left style="thin">
        <color theme="1" tint="0.34998626667073579"/>
      </left>
      <right style="medium">
        <color theme="0" tint="-0.499984740745262"/>
      </right>
      <top style="medium">
        <color theme="0" tint="-0.499984740745262"/>
      </top>
      <bottom style="medium">
        <color theme="0" tint="-0.499984740745262"/>
      </bottom>
      <diagonal/>
    </border>
    <border>
      <left style="thin">
        <color theme="1" tint="0.34998626667073579"/>
      </left>
      <right style="thin">
        <color theme="1" tint="0.34998626667073579"/>
      </right>
      <top style="medium">
        <color theme="0" tint="-0.499984740745262"/>
      </top>
      <bottom style="medium">
        <color theme="0" tint="-0.499984740745262"/>
      </bottom>
      <diagonal/>
    </border>
    <border>
      <left/>
      <right style="thin">
        <color theme="1" tint="0.34998626667073579"/>
      </right>
      <top style="medium">
        <color theme="0" tint="-0.499984740745262"/>
      </top>
      <bottom style="medium">
        <color theme="0" tint="-0.499984740745262"/>
      </bottom>
      <diagonal/>
    </border>
    <border>
      <left style="thin">
        <color theme="1" tint="0.34998626667073579"/>
      </left>
      <right/>
      <top style="medium">
        <color theme="0" tint="-0.499984740745262"/>
      </top>
      <bottom style="medium">
        <color theme="0" tint="-0.499984740745262"/>
      </bottom>
      <diagonal/>
    </border>
    <border>
      <left style="medium">
        <color theme="0" tint="-0.499984740745262"/>
      </left>
      <right style="thin">
        <color theme="1" tint="0.34998626667073579"/>
      </right>
      <top style="medium">
        <color theme="0" tint="-0.499984740745262"/>
      </top>
      <bottom style="medium">
        <color theme="0" tint="-0.499984740745262"/>
      </bottom>
      <diagonal/>
    </border>
    <border>
      <left style="thin">
        <color theme="1" tint="0.34998626667073579"/>
      </left>
      <right style="medium">
        <color theme="0" tint="-0.499984740745262"/>
      </right>
      <top style="medium">
        <color theme="0" tint="-0.499984740745262"/>
      </top>
      <bottom/>
      <diagonal/>
    </border>
    <border>
      <left style="thin">
        <color theme="1" tint="0.34998626667073579"/>
      </left>
      <right style="thin">
        <color theme="1" tint="0.34998626667073579"/>
      </right>
      <top style="medium">
        <color theme="0" tint="-0.499984740745262"/>
      </top>
      <bottom/>
      <diagonal/>
    </border>
    <border>
      <left style="medium">
        <color theme="0" tint="-0.499984740745262"/>
      </left>
      <right style="thin">
        <color theme="1" tint="0.34998626667073579"/>
      </right>
      <top style="medium">
        <color theme="0" tint="-0.499984740745262"/>
      </top>
      <bottom/>
      <diagonal/>
    </border>
    <border>
      <left style="thin">
        <color theme="1" tint="0.34998626667073579"/>
      </left>
      <right style="medium">
        <color theme="0" tint="-0.499984740745262"/>
      </right>
      <top style="thin">
        <color theme="1" tint="0.34998626667073579"/>
      </top>
      <bottom style="medium">
        <color theme="0" tint="-0.499984740745262"/>
      </bottom>
      <diagonal/>
    </border>
    <border>
      <left style="medium">
        <color theme="0" tint="-0.499984740745262"/>
      </left>
      <right style="thin">
        <color theme="1" tint="0.34998626667073579"/>
      </right>
      <top style="thin">
        <color theme="1" tint="0.34998626667073579"/>
      </top>
      <bottom style="medium">
        <color theme="0" tint="-0.499984740745262"/>
      </bottom>
      <diagonal/>
    </border>
    <border>
      <left style="thin">
        <color theme="1" tint="0.34998626667073579"/>
      </left>
      <right style="medium">
        <color theme="0" tint="-0.499984740745262"/>
      </right>
      <top style="medium">
        <color theme="0" tint="-0.499984740745262"/>
      </top>
      <bottom style="thin">
        <color theme="1" tint="0.34998626667073579"/>
      </bottom>
      <diagonal/>
    </border>
    <border>
      <left style="thin">
        <color theme="1" tint="0.34998626667073579"/>
      </left>
      <right style="thin">
        <color theme="1" tint="0.34998626667073579"/>
      </right>
      <top style="medium">
        <color theme="0" tint="-0.499984740745262"/>
      </top>
      <bottom style="thin">
        <color theme="1" tint="0.34998626667073579"/>
      </bottom>
      <diagonal/>
    </border>
    <border>
      <left style="medium">
        <color theme="0" tint="-0.499984740745262"/>
      </left>
      <right style="thin">
        <color theme="1" tint="0.34998626667073579"/>
      </right>
      <top style="medium">
        <color theme="0" tint="-0.499984740745262"/>
      </top>
      <bottom style="thin">
        <color theme="1" tint="0.34998626667073579"/>
      </bottom>
      <diagonal/>
    </border>
    <border>
      <left/>
      <right style="medium">
        <color theme="0" tint="-0.499984740745262"/>
      </right>
      <top/>
      <bottom style="medium">
        <color theme="0" tint="-0.499984740745262"/>
      </bottom>
      <diagonal/>
    </border>
    <border>
      <left style="medium">
        <color theme="0" tint="-0.499984740745262"/>
      </left>
      <right/>
      <top style="thin">
        <color theme="1" tint="0.34998626667073579"/>
      </top>
      <bottom style="medium">
        <color theme="0" tint="-0.499984740745262"/>
      </bottom>
      <diagonal/>
    </border>
    <border>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34998626667073579"/>
      </top>
      <bottom style="thin">
        <color theme="1" tint="0.34998626667073579"/>
      </bottom>
      <diagonal/>
    </border>
    <border>
      <left style="medium">
        <color theme="0" tint="-0.499984740745262"/>
      </left>
      <right/>
      <top style="thin">
        <color theme="1" tint="0.34998626667073579"/>
      </top>
      <bottom style="thin">
        <color theme="1" tint="0.34998626667073579"/>
      </bottom>
      <diagonal/>
    </border>
    <border>
      <left/>
      <right style="medium">
        <color theme="0" tint="-0.499984740745262"/>
      </right>
      <top style="medium">
        <color theme="0" tint="-0.499984740745262"/>
      </top>
      <bottom style="thin">
        <color theme="1" tint="0.499984740745262"/>
      </bottom>
      <diagonal/>
    </border>
    <border>
      <left/>
      <right style="medium">
        <color theme="0" tint="-0.499984740745262"/>
      </right>
      <top/>
      <bottom style="thin">
        <color theme="1" tint="0.34998626667073579"/>
      </bottom>
      <diagonal/>
    </border>
    <border>
      <left/>
      <right/>
      <top/>
      <bottom style="thin">
        <color theme="1" tint="0.34998626667073579"/>
      </bottom>
      <diagonal/>
    </border>
    <border>
      <left style="medium">
        <color theme="0" tint="-0.499984740745262"/>
      </left>
      <right/>
      <top/>
      <bottom style="thin">
        <color theme="1" tint="0.34998626667073579"/>
      </bottom>
      <diagonal/>
    </border>
    <border>
      <left/>
      <right style="medium">
        <color theme="0" tint="-0.499984740745262"/>
      </right>
      <top style="medium">
        <color theme="0" tint="-0.499984740745262"/>
      </top>
      <bottom style="thin">
        <color theme="1" tint="0.34998626667073579"/>
      </bottom>
      <diagonal/>
    </border>
    <border>
      <left style="medium">
        <color theme="0" tint="-0.499984740745262"/>
      </left>
      <right/>
      <top style="medium">
        <color theme="0" tint="-0.499984740745262"/>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rgb="FF595959"/>
      </left>
      <right/>
      <top/>
      <bottom style="thin">
        <color theme="1" tint="0.34998626667073579"/>
      </bottom>
      <diagonal/>
    </border>
    <border>
      <left style="thin">
        <color theme="1" tint="0.34998626667073579"/>
      </left>
      <right/>
      <top style="medium">
        <color theme="0" tint="-0.499984740745262"/>
      </top>
      <bottom/>
      <diagonal/>
    </border>
    <border>
      <left/>
      <right style="thin">
        <color theme="1" tint="0.34998626667073579"/>
      </right>
      <top style="medium">
        <color theme="0" tint="-0.499984740745262"/>
      </top>
      <bottom/>
      <diagonal/>
    </border>
    <border>
      <left style="thin">
        <color rgb="FF595959"/>
      </left>
      <right/>
      <top style="medium">
        <color theme="0" tint="-0.499984740745262"/>
      </top>
      <bottom/>
      <diagonal/>
    </border>
    <border>
      <left style="thin">
        <color rgb="FF595959"/>
      </left>
      <right style="thin">
        <color rgb="FF595959"/>
      </right>
      <top style="medium">
        <color theme="0" tint="-0.499984740745262"/>
      </top>
      <bottom style="thin">
        <color rgb="FF595959"/>
      </bottom>
      <diagonal/>
    </border>
    <border>
      <left/>
      <right style="medium">
        <color theme="0" tint="-0.499984740745262"/>
      </right>
      <top style="thin">
        <color theme="1" tint="0.499984740745262"/>
      </top>
      <bottom/>
      <diagonal/>
    </border>
    <border>
      <left/>
      <right/>
      <top style="thin">
        <color theme="1" tint="0.499984740745262"/>
      </top>
      <bottom/>
      <diagonal/>
    </border>
    <border>
      <left style="medium">
        <color theme="0" tint="-0.499984740745262"/>
      </left>
      <right/>
      <top style="thin">
        <color theme="1" tint="0.499984740745262"/>
      </top>
      <bottom/>
      <diagonal/>
    </border>
    <border>
      <left/>
      <right/>
      <top style="thin">
        <color theme="1" tint="0.34998626667073579"/>
      </top>
      <bottom/>
      <diagonal/>
    </border>
    <border>
      <left style="medium">
        <color theme="0" tint="-0.499984740745262"/>
      </left>
      <right/>
      <top/>
      <bottom style="thin">
        <color theme="1" tint="0.499984740745262"/>
      </bottom>
      <diagonal/>
    </border>
    <border>
      <left style="thin">
        <color theme="1" tint="0.499984740745262"/>
      </left>
      <right/>
      <top style="thin">
        <color theme="1" tint="0.34998626667073579"/>
      </top>
      <bottom style="medium">
        <color theme="0" tint="-0.499984740745262"/>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double">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uble">
        <color auto="1"/>
      </right>
      <top style="thin">
        <color auto="1"/>
      </top>
      <bottom/>
      <diagonal/>
    </border>
    <border>
      <left style="double">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double">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6" fillId="0" borderId="0" applyNumberFormat="0" applyFill="0" applyBorder="0" applyProtection="0">
      <alignment vertical="top"/>
    </xf>
    <xf numFmtId="0" fontId="6" fillId="0" borderId="0" applyNumberFormat="0" applyFill="0" applyBorder="0" applyProtection="0">
      <alignment vertical="top"/>
    </xf>
    <xf numFmtId="9" fontId="7" fillId="0" borderId="0" applyFont="0" applyFill="0" applyBorder="0" applyAlignment="0" applyProtection="0"/>
    <xf numFmtId="0" fontId="7" fillId="0" borderId="0"/>
    <xf numFmtId="0" fontId="7" fillId="0" borderId="0"/>
  </cellStyleXfs>
  <cellXfs count="813">
    <xf numFmtId="0" fontId="0" fillId="0" borderId="0" xfId="0"/>
    <xf numFmtId="0" fontId="1" fillId="0" borderId="1" xfId="0" applyNumberFormat="1" applyFont="1" applyFill="1" applyBorder="1" applyAlignment="1">
      <alignment horizontal="left" vertical="center"/>
    </xf>
    <xf numFmtId="0" fontId="2" fillId="0" borderId="2" xfId="0" applyNumberFormat="1" applyFont="1" applyFill="1" applyBorder="1" applyAlignment="1">
      <alignment horizontal="center" vertical="center"/>
    </xf>
    <xf numFmtId="0" fontId="4" fillId="0" borderId="0" xfId="0" applyNumberFormat="1" applyFont="1" applyFill="1" applyBorder="1" applyAlignment="1"/>
    <xf numFmtId="0" fontId="1" fillId="0" borderId="4" xfId="0" applyNumberFormat="1" applyFont="1" applyFill="1" applyBorder="1" applyAlignment="1">
      <alignment horizontal="left" vertical="center"/>
    </xf>
    <xf numFmtId="0" fontId="2" fillId="0" borderId="5"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4" fillId="0" borderId="0" xfId="0" applyNumberFormat="1" applyFont="1" applyFill="1" applyBorder="1" applyAlignment="1">
      <alignment vertical="center"/>
    </xf>
    <xf numFmtId="0" fontId="1" fillId="0" borderId="28"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vertical="center" wrapText="1"/>
    </xf>
    <xf numFmtId="0" fontId="2" fillId="0" borderId="5" xfId="0" applyNumberFormat="1" applyFont="1" applyFill="1" applyBorder="1" applyAlignment="1">
      <alignment horizontal="center" vertical="center" wrapText="1"/>
    </xf>
    <xf numFmtId="0" fontId="2" fillId="2" borderId="5"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5" xfId="0" applyFont="1" applyFill="1" applyBorder="1" applyAlignment="1">
      <alignment vertical="center" wrapText="1"/>
    </xf>
    <xf numFmtId="0" fontId="2" fillId="0" borderId="5" xfId="0" applyFont="1" applyFill="1" applyBorder="1" applyAlignment="1">
      <alignment horizontal="left" vertical="center" wrapText="1"/>
    </xf>
    <xf numFmtId="0" fontId="2" fillId="3" borderId="29" xfId="2" applyNumberFormat="1" applyFont="1" applyFill="1" applyBorder="1" applyAlignment="1">
      <alignment horizontal="center" vertical="center" wrapText="1"/>
    </xf>
    <xf numFmtId="0" fontId="2" fillId="2" borderId="30" xfId="0" applyNumberFormat="1" applyFont="1" applyFill="1" applyBorder="1" applyAlignment="1">
      <alignment vertical="center" wrapText="1"/>
    </xf>
    <xf numFmtId="0" fontId="2" fillId="3" borderId="30" xfId="2" applyNumberFormat="1" applyFont="1" applyFill="1" applyBorder="1" applyAlignment="1">
      <alignment horizontal="left" vertical="center" wrapText="1"/>
    </xf>
    <xf numFmtId="0" fontId="2" fillId="3" borderId="30" xfId="1" applyNumberFormat="1" applyFont="1" applyFill="1" applyBorder="1" applyAlignment="1">
      <alignment horizontal="center" vertical="center" wrapText="1"/>
    </xf>
    <xf numFmtId="0" fontId="2" fillId="0" borderId="30" xfId="0" applyNumberFormat="1" applyFont="1" applyFill="1" applyBorder="1" applyAlignment="1">
      <alignment horizontal="left" vertical="center" wrapText="1"/>
    </xf>
    <xf numFmtId="0" fontId="2" fillId="3" borderId="30" xfId="1" applyNumberFormat="1" applyFont="1" applyFill="1" applyBorder="1" applyAlignment="1">
      <alignment vertical="center" wrapText="1"/>
    </xf>
    <xf numFmtId="1" fontId="2" fillId="0" borderId="30" xfId="2" applyNumberFormat="1" applyFont="1" applyFill="1" applyBorder="1" applyAlignment="1">
      <alignment horizontal="left" vertical="center" wrapText="1"/>
    </xf>
    <xf numFmtId="0" fontId="2" fillId="0" borderId="31" xfId="1" applyFont="1" applyBorder="1" applyAlignment="1">
      <alignment horizontal="left" vertical="center" wrapText="1"/>
    </xf>
    <xf numFmtId="0" fontId="1" fillId="3" borderId="22"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3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1" fillId="3" borderId="74" xfId="0" applyNumberFormat="1" applyFont="1" applyFill="1" applyBorder="1" applyAlignment="1">
      <alignment horizontal="center" vertical="center"/>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1" applyNumberFormat="1" applyFont="1" applyFill="1" applyAlignment="1"/>
    <xf numFmtId="14" fontId="2" fillId="0" borderId="30" xfId="1" applyNumberFormat="1" applyFont="1" applyFill="1" applyBorder="1" applyAlignment="1">
      <alignment horizontal="left" vertical="center"/>
    </xf>
    <xf numFmtId="14" fontId="2" fillId="0" borderId="89" xfId="1" applyNumberFormat="1" applyFont="1" applyFill="1" applyBorder="1" applyAlignment="1">
      <alignment horizontal="left" vertical="center"/>
    </xf>
    <xf numFmtId="14" fontId="2" fillId="0" borderId="5" xfId="1" applyNumberFormat="1" applyFont="1" applyFill="1" applyBorder="1" applyAlignment="1">
      <alignment horizontal="left" vertical="center"/>
    </xf>
    <xf numFmtId="0" fontId="1" fillId="0" borderId="103" xfId="1" applyNumberFormat="1" applyFont="1" applyFill="1" applyBorder="1" applyAlignment="1">
      <alignment horizontal="left" vertical="center"/>
    </xf>
    <xf numFmtId="0" fontId="2" fillId="0" borderId="107" xfId="1" applyNumberFormat="1" applyFont="1" applyFill="1" applyBorder="1" applyAlignment="1">
      <alignment horizontal="left" vertical="center" wrapText="1"/>
    </xf>
    <xf numFmtId="0" fontId="2" fillId="0" borderId="108" xfId="1" applyNumberFormat="1" applyFont="1" applyFill="1" applyBorder="1" applyAlignment="1">
      <alignment horizontal="left" vertical="center" wrapText="1"/>
    </xf>
    <xf numFmtId="0" fontId="2" fillId="0" borderId="109" xfId="1" applyNumberFormat="1" applyFont="1" applyFill="1" applyBorder="1" applyAlignment="1">
      <alignment horizontal="left" vertical="center"/>
    </xf>
    <xf numFmtId="0" fontId="2" fillId="0" borderId="110" xfId="1" applyNumberFormat="1" applyFont="1" applyFill="1" applyBorder="1" applyAlignment="1">
      <alignment horizontal="left" vertical="center"/>
    </xf>
    <xf numFmtId="0" fontId="2" fillId="0" borderId="114" xfId="1" applyNumberFormat="1" applyFont="1" applyFill="1" applyBorder="1" applyAlignment="1">
      <alignment horizontal="left" vertical="center" wrapText="1"/>
    </xf>
    <xf numFmtId="0" fontId="2" fillId="0" borderId="115" xfId="1" applyNumberFormat="1" applyFont="1" applyFill="1" applyBorder="1" applyAlignment="1">
      <alignment horizontal="left" vertical="center" wrapText="1"/>
    </xf>
    <xf numFmtId="0" fontId="2" fillId="0" borderId="45" xfId="0" applyFont="1" applyFill="1" applyBorder="1" applyAlignment="1">
      <alignment horizontal="center" vertical="center"/>
    </xf>
    <xf numFmtId="0" fontId="2" fillId="0" borderId="14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6"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vertical="center" wrapText="1"/>
    </xf>
    <xf numFmtId="0" fontId="2" fillId="0" borderId="46" xfId="0" applyNumberFormat="1" applyFont="1" applyFill="1" applyBorder="1" applyAlignment="1">
      <alignment horizontal="left" vertical="center" wrapText="1"/>
    </xf>
    <xf numFmtId="0" fontId="2" fillId="0" borderId="148" xfId="0" applyNumberFormat="1" applyFont="1" applyFill="1" applyBorder="1" applyAlignment="1">
      <alignment horizontal="left" vertical="center" wrapText="1"/>
    </xf>
    <xf numFmtId="0" fontId="2" fillId="0" borderId="149" xfId="0" applyNumberFormat="1" applyFont="1" applyFill="1" applyBorder="1" applyAlignment="1">
      <alignment horizontal="left" vertical="center" wrapText="1"/>
    </xf>
    <xf numFmtId="0" fontId="2" fillId="0" borderId="149" xfId="0" applyNumberFormat="1" applyFont="1" applyFill="1" applyBorder="1" applyAlignment="1">
      <alignment horizontal="center" vertical="center" wrapText="1"/>
    </xf>
    <xf numFmtId="0" fontId="2" fillId="0" borderId="118" xfId="0" applyFont="1" applyFill="1" applyBorder="1" applyAlignment="1">
      <alignment horizontal="center" vertical="center" wrapText="1"/>
    </xf>
    <xf numFmtId="0" fontId="1" fillId="0" borderId="151" xfId="0" applyNumberFormat="1" applyFont="1" applyFill="1" applyBorder="1" applyAlignment="1">
      <alignment horizontal="center" vertical="center" wrapText="1"/>
    </xf>
    <xf numFmtId="0" fontId="1" fillId="0" borderId="112" xfId="0" applyNumberFormat="1" applyFont="1" applyFill="1" applyBorder="1" applyAlignment="1">
      <alignment horizontal="center" vertical="center" wrapText="1"/>
    </xf>
    <xf numFmtId="0" fontId="1" fillId="0" borderId="112" xfId="0" applyNumberFormat="1" applyFont="1" applyFill="1" applyBorder="1" applyAlignment="1">
      <alignment horizontal="center" vertical="center"/>
    </xf>
    <xf numFmtId="0" fontId="1" fillId="0" borderId="113" xfId="0" applyNumberFormat="1" applyFont="1" applyFill="1" applyBorder="1" applyAlignment="1">
      <alignment horizontal="center" vertical="center"/>
    </xf>
    <xf numFmtId="0" fontId="1" fillId="0" borderId="45" xfId="0" applyFont="1" applyFill="1" applyBorder="1" applyAlignment="1">
      <alignment vertical="center" wrapText="1"/>
    </xf>
    <xf numFmtId="0" fontId="2" fillId="0" borderId="33" xfId="0" applyFont="1" applyFill="1" applyBorder="1" applyAlignment="1">
      <alignment horizontal="center" vertical="center" wrapText="1"/>
    </xf>
    <xf numFmtId="0" fontId="1" fillId="0" borderId="32" xfId="0" applyFont="1" applyFill="1" applyBorder="1" applyAlignment="1">
      <alignment vertical="center" wrapText="1"/>
    </xf>
    <xf numFmtId="0" fontId="2" fillId="0" borderId="0" xfId="0" applyFont="1" applyFill="1" applyAlignment="1">
      <alignment horizontal="left" indent="1"/>
    </xf>
    <xf numFmtId="0" fontId="2" fillId="0" borderId="0" xfId="0" applyFont="1" applyFill="1" applyAlignment="1">
      <alignment horizontal="center" vertical="center"/>
    </xf>
    <xf numFmtId="14" fontId="2" fillId="0" borderId="160" xfId="1" applyNumberFormat="1" applyFont="1" applyFill="1" applyBorder="1" applyAlignment="1">
      <alignment horizontal="left" vertical="center"/>
    </xf>
    <xf numFmtId="14" fontId="2" fillId="0" borderId="163" xfId="1" applyNumberFormat="1" applyFont="1" applyFill="1" applyBorder="1" applyAlignment="1">
      <alignment horizontal="left" vertical="center"/>
    </xf>
    <xf numFmtId="14" fontId="2" fillId="0" borderId="171" xfId="1" applyNumberFormat="1" applyFont="1" applyFill="1" applyBorder="1" applyAlignment="1">
      <alignment horizontal="left" vertical="center"/>
    </xf>
    <xf numFmtId="0" fontId="1" fillId="3" borderId="177" xfId="1"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2" fillId="0" borderId="163" xfId="0" applyFont="1" applyFill="1" applyBorder="1" applyAlignment="1">
      <alignment vertical="center" wrapText="1"/>
    </xf>
    <xf numFmtId="0" fontId="2" fillId="0" borderId="0" xfId="0" applyFont="1" applyFill="1" applyBorder="1" applyAlignment="1">
      <alignment vertical="center" wrapText="1"/>
    </xf>
    <xf numFmtId="0" fontId="2" fillId="0" borderId="185" xfId="0" applyFont="1" applyFill="1" applyBorder="1" applyAlignment="1">
      <alignment horizontal="center" vertical="center" wrapText="1"/>
    </xf>
    <xf numFmtId="0" fontId="2" fillId="0" borderId="162" xfId="0" applyFont="1" applyFill="1" applyBorder="1" applyAlignment="1">
      <alignment horizontal="left" vertical="center" wrapText="1"/>
    </xf>
    <xf numFmtId="0" fontId="2" fillId="0" borderId="163" xfId="0" applyFont="1" applyFill="1" applyBorder="1" applyAlignment="1">
      <alignment horizontal="center" vertical="center" wrapText="1"/>
    </xf>
    <xf numFmtId="0" fontId="2" fillId="0" borderId="163" xfId="0" applyFont="1" applyFill="1" applyBorder="1" applyAlignment="1">
      <alignment horizontal="left" vertical="center" wrapText="1"/>
    </xf>
    <xf numFmtId="0" fontId="2" fillId="0" borderId="169" xfId="0" applyFont="1" applyFill="1" applyBorder="1" applyAlignment="1">
      <alignment horizontal="center" vertical="center" wrapText="1"/>
    </xf>
    <xf numFmtId="0" fontId="2" fillId="0" borderId="162" xfId="0" applyFont="1" applyFill="1" applyBorder="1" applyAlignment="1">
      <alignment horizontal="center" vertical="center" wrapText="1"/>
    </xf>
    <xf numFmtId="0" fontId="2" fillId="0" borderId="0" xfId="0" applyFont="1" applyFill="1" applyAlignment="1">
      <alignment horizontal="left" vertical="center" wrapText="1"/>
    </xf>
    <xf numFmtId="0" fontId="1" fillId="0" borderId="192" xfId="0" applyFont="1" applyFill="1" applyBorder="1" applyAlignment="1">
      <alignment vertical="center" wrapText="1"/>
    </xf>
    <xf numFmtId="0" fontId="1" fillId="0" borderId="165" xfId="0" applyFont="1" applyFill="1" applyBorder="1" applyAlignment="1">
      <alignment vertical="center" wrapText="1"/>
    </xf>
    <xf numFmtId="0" fontId="1" fillId="0" borderId="166" xfId="0" applyFont="1" applyFill="1" applyBorder="1" applyAlignment="1">
      <alignment vertical="center" wrapText="1"/>
    </xf>
    <xf numFmtId="0" fontId="1" fillId="0" borderId="186" xfId="0" applyFont="1" applyFill="1" applyBorder="1" applyAlignment="1">
      <alignment horizontal="center" vertical="center" wrapText="1"/>
    </xf>
    <xf numFmtId="0" fontId="1" fillId="0" borderId="187" xfId="0" applyFont="1" applyFill="1" applyBorder="1" applyAlignment="1">
      <alignment horizontal="center" vertical="center" wrapText="1"/>
    </xf>
    <xf numFmtId="0" fontId="1" fillId="0" borderId="188" xfId="0" applyFont="1" applyFill="1" applyBorder="1" applyAlignment="1">
      <alignment horizontal="center" vertical="center" wrapText="1"/>
    </xf>
    <xf numFmtId="0" fontId="2" fillId="0" borderId="149" xfId="0" applyNumberFormat="1" applyFont="1" applyFill="1" applyBorder="1" applyAlignment="1">
      <alignment horizontal="center" vertical="center"/>
    </xf>
    <xf numFmtId="0" fontId="1" fillId="0" borderId="169" xfId="0" applyFont="1" applyFill="1" applyBorder="1" applyAlignment="1">
      <alignment vertical="center"/>
    </xf>
    <xf numFmtId="0" fontId="2" fillId="0" borderId="206" xfId="0" applyNumberFormat="1" applyFont="1" applyFill="1" applyBorder="1" applyAlignment="1">
      <alignment horizontal="center" vertical="center"/>
    </xf>
    <xf numFmtId="0" fontId="1" fillId="0" borderId="188" xfId="0" applyFont="1" applyFill="1" applyBorder="1" applyAlignment="1">
      <alignment vertical="center"/>
    </xf>
    <xf numFmtId="14" fontId="2" fillId="0" borderId="160" xfId="1" applyNumberFormat="1" applyFont="1" applyFill="1" applyBorder="1" applyAlignment="1">
      <alignment horizontal="center" vertical="center"/>
    </xf>
    <xf numFmtId="14" fontId="2" fillId="0" borderId="163" xfId="1" applyNumberFormat="1" applyFont="1" applyFill="1" applyBorder="1" applyAlignment="1">
      <alignment horizontal="center" vertical="center"/>
    </xf>
    <xf numFmtId="0" fontId="1" fillId="3" borderId="163" xfId="1"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163" xfId="0" applyFont="1" applyFill="1" applyBorder="1" applyAlignment="1">
      <alignment horizontal="justify" vertical="center" wrapText="1"/>
    </xf>
    <xf numFmtId="0" fontId="1" fillId="0" borderId="162" xfId="0" applyFont="1" applyFill="1" applyBorder="1" applyAlignment="1">
      <alignment horizontal="center" vertical="center" wrapText="1"/>
    </xf>
    <xf numFmtId="0" fontId="1" fillId="0" borderId="163" xfId="0" applyFont="1" applyFill="1" applyBorder="1" applyAlignment="1">
      <alignment horizontal="center" vertical="center" wrapText="1"/>
    </xf>
    <xf numFmtId="0" fontId="1" fillId="0" borderId="169" xfId="0" applyFont="1" applyFill="1" applyBorder="1" applyAlignment="1">
      <alignment horizontal="center" vertical="center" wrapText="1"/>
    </xf>
    <xf numFmtId="0" fontId="11" fillId="3" borderId="0" xfId="0" applyFont="1" applyFill="1" applyAlignment="1"/>
    <xf numFmtId="0" fontId="11" fillId="3" borderId="213" xfId="0" applyFont="1" applyFill="1" applyBorder="1" applyAlignment="1"/>
    <xf numFmtId="0" fontId="11" fillId="3" borderId="214" xfId="0" applyFont="1" applyFill="1" applyBorder="1" applyAlignment="1"/>
    <xf numFmtId="0" fontId="11" fillId="3" borderId="215" xfId="0" applyFont="1" applyFill="1" applyBorder="1" applyAlignment="1"/>
    <xf numFmtId="0" fontId="11" fillId="3" borderId="216" xfId="0" applyFont="1" applyFill="1" applyBorder="1" applyAlignment="1"/>
    <xf numFmtId="0" fontId="11" fillId="3" borderId="0" xfId="0" applyFont="1" applyFill="1" applyBorder="1" applyAlignment="1"/>
    <xf numFmtId="0" fontId="11" fillId="3" borderId="220" xfId="0" applyFont="1" applyFill="1" applyBorder="1" applyAlignment="1"/>
    <xf numFmtId="0" fontId="11" fillId="3" borderId="0" xfId="0" applyFont="1" applyFill="1" applyBorder="1" applyAlignment="1">
      <alignment horizontal="left" vertical="center"/>
    </xf>
    <xf numFmtId="0" fontId="11" fillId="3" borderId="0" xfId="0" applyFont="1" applyFill="1" applyBorder="1" applyAlignment="1">
      <alignment vertical="top" wrapText="1"/>
    </xf>
    <xf numFmtId="0" fontId="11" fillId="3" borderId="224" xfId="0" applyFont="1" applyFill="1" applyBorder="1" applyAlignment="1"/>
    <xf numFmtId="0" fontId="11" fillId="3" borderId="222" xfId="0" applyFont="1" applyFill="1" applyBorder="1" applyAlignment="1"/>
    <xf numFmtId="0" fontId="11" fillId="3" borderId="225" xfId="0" applyFont="1" applyFill="1" applyBorder="1" applyAlignment="1"/>
    <xf numFmtId="0" fontId="11" fillId="3" borderId="0" xfId="0" applyFont="1" applyFill="1" applyBorder="1" applyAlignment="1">
      <alignment vertical="center"/>
    </xf>
    <xf numFmtId="0" fontId="12" fillId="3" borderId="0" xfId="0" applyFont="1" applyFill="1" applyBorder="1" applyAlignment="1">
      <alignment horizontal="center" vertical="center"/>
    </xf>
    <xf numFmtId="0" fontId="11" fillId="3" borderId="230" xfId="0" applyFont="1" applyFill="1" applyBorder="1" applyAlignment="1"/>
    <xf numFmtId="0" fontId="11" fillId="3" borderId="231" xfId="0" applyFont="1" applyFill="1" applyBorder="1" applyAlignment="1"/>
    <xf numFmtId="0" fontId="11" fillId="3" borderId="232"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xf numFmtId="0" fontId="11" fillId="3" borderId="233" xfId="0" applyFont="1" applyFill="1" applyBorder="1" applyAlignment="1"/>
    <xf numFmtId="0" fontId="11" fillId="3" borderId="0" xfId="0" applyFont="1" applyFill="1" applyBorder="1" applyAlignment="1">
      <alignment horizontal="center" vertical="center"/>
    </xf>
    <xf numFmtId="9" fontId="11" fillId="3" borderId="0" xfId="3" applyFont="1" applyFill="1" applyAlignment="1"/>
    <xf numFmtId="0" fontId="12" fillId="3" borderId="226" xfId="0" applyFont="1" applyFill="1" applyBorder="1" applyAlignment="1">
      <alignment horizontal="center" vertical="center"/>
    </xf>
    <xf numFmtId="0" fontId="11" fillId="3" borderId="0" xfId="0" applyFont="1" applyFill="1" applyBorder="1" applyAlignment="1">
      <alignment horizontal="center"/>
    </xf>
    <xf numFmtId="0" fontId="3" fillId="3" borderId="0" xfId="0" applyFont="1" applyFill="1" applyAlignment="1"/>
    <xf numFmtId="0" fontId="3" fillId="3" borderId="213" xfId="0" applyFont="1" applyFill="1" applyBorder="1" applyAlignment="1"/>
    <xf numFmtId="0" fontId="3" fillId="3" borderId="214" xfId="0" applyFont="1" applyFill="1" applyBorder="1" applyAlignment="1"/>
    <xf numFmtId="0" fontId="3" fillId="3" borderId="215" xfId="0" applyFont="1" applyFill="1" applyBorder="1" applyAlignment="1"/>
    <xf numFmtId="0" fontId="3" fillId="3" borderId="216" xfId="0" applyFont="1" applyFill="1" applyBorder="1" applyAlignment="1"/>
    <xf numFmtId="0" fontId="3" fillId="3" borderId="0" xfId="0" applyFont="1" applyFill="1" applyBorder="1" applyAlignment="1"/>
    <xf numFmtId="0" fontId="3" fillId="3" borderId="220" xfId="0" applyFont="1" applyFill="1" applyBorder="1" applyAlignment="1"/>
    <xf numFmtId="0" fontId="3" fillId="3" borderId="0" xfId="0" applyFont="1" applyFill="1" applyBorder="1" applyAlignment="1">
      <alignment horizontal="left" vertical="center"/>
    </xf>
    <xf numFmtId="0" fontId="3" fillId="3" borderId="0" xfId="0" applyFont="1" applyFill="1" applyBorder="1" applyAlignment="1">
      <alignment vertical="top" wrapText="1"/>
    </xf>
    <xf numFmtId="0" fontId="3" fillId="3" borderId="224" xfId="0" applyFont="1" applyFill="1" applyBorder="1" applyAlignment="1"/>
    <xf numFmtId="0" fontId="3" fillId="3" borderId="222" xfId="0" applyFont="1" applyFill="1" applyBorder="1" applyAlignment="1"/>
    <xf numFmtId="0" fontId="3" fillId="3" borderId="225" xfId="0" applyFont="1" applyFill="1" applyBorder="1" applyAlignment="1"/>
    <xf numFmtId="0" fontId="3" fillId="3" borderId="0" xfId="0" applyFont="1" applyFill="1" applyBorder="1" applyAlignment="1">
      <alignment vertical="center"/>
    </xf>
    <xf numFmtId="0" fontId="13" fillId="3" borderId="0" xfId="0" applyFont="1" applyFill="1" applyBorder="1" applyAlignment="1">
      <alignment horizontal="center" vertical="center"/>
    </xf>
    <xf numFmtId="0" fontId="3" fillId="3" borderId="230" xfId="0" applyFont="1" applyFill="1" applyBorder="1" applyAlignment="1"/>
    <xf numFmtId="0" fontId="3" fillId="3" borderId="231" xfId="0" applyFont="1" applyFill="1" applyBorder="1" applyAlignment="1"/>
    <xf numFmtId="0" fontId="3" fillId="3" borderId="232" xfId="0" applyFont="1" applyFill="1" applyBorder="1" applyAlignment="1"/>
    <xf numFmtId="0" fontId="3" fillId="3" borderId="233" xfId="0" applyFont="1" applyFill="1" applyBorder="1" applyAlignment="1"/>
    <xf numFmtId="0" fontId="3" fillId="3" borderId="0" xfId="0" applyFont="1" applyFill="1" applyBorder="1" applyAlignment="1">
      <alignment horizontal="center" vertical="center"/>
    </xf>
    <xf numFmtId="9" fontId="3" fillId="3" borderId="0" xfId="3" applyFont="1" applyFill="1" applyAlignment="1"/>
    <xf numFmtId="0" fontId="13" fillId="3" borderId="226" xfId="0" applyFont="1" applyFill="1" applyBorder="1" applyAlignment="1">
      <alignment horizontal="center" vertical="center"/>
    </xf>
    <xf numFmtId="0" fontId="3" fillId="3" borderId="0" xfId="0" applyFont="1" applyFill="1" applyBorder="1" applyAlignment="1">
      <alignment horizontal="center"/>
    </xf>
    <xf numFmtId="0" fontId="14" fillId="0" borderId="0" xfId="0" applyFont="1"/>
    <xf numFmtId="0" fontId="14" fillId="3" borderId="0" xfId="0" applyFont="1" applyFill="1"/>
    <xf numFmtId="0" fontId="14" fillId="0" borderId="0" xfId="0" applyFont="1" applyFill="1"/>
    <xf numFmtId="0" fontId="10" fillId="3" borderId="0" xfId="0" applyFont="1" applyFill="1"/>
    <xf numFmtId="0" fontId="10" fillId="0" borderId="0" xfId="0" applyFont="1"/>
    <xf numFmtId="0" fontId="10" fillId="0" borderId="0" xfId="0" applyFont="1" applyFill="1"/>
    <xf numFmtId="0" fontId="14" fillId="4" borderId="0" xfId="0" applyFont="1" applyFill="1"/>
    <xf numFmtId="0" fontId="14" fillId="5" borderId="213" xfId="0" applyFont="1" applyFill="1" applyBorder="1"/>
    <xf numFmtId="0" fontId="14" fillId="5" borderId="214" xfId="0" applyFont="1" applyFill="1" applyBorder="1"/>
    <xf numFmtId="0" fontId="14" fillId="5" borderId="214" xfId="0" applyFont="1" applyFill="1" applyBorder="1" applyAlignment="1">
      <alignment horizontal="center"/>
    </xf>
    <xf numFmtId="0" fontId="14" fillId="5" borderId="215" xfId="0" applyFont="1" applyFill="1" applyBorder="1"/>
    <xf numFmtId="0" fontId="14" fillId="3" borderId="216" xfId="0" applyFont="1" applyFill="1" applyBorder="1"/>
    <xf numFmtId="0" fontId="14" fillId="3" borderId="226" xfId="0" applyFont="1" applyFill="1" applyBorder="1" applyAlignment="1">
      <alignment vertical="center" wrapText="1"/>
    </xf>
    <xf numFmtId="0" fontId="14" fillId="3" borderId="220" xfId="0" applyFont="1" applyFill="1" applyBorder="1"/>
    <xf numFmtId="0" fontId="14" fillId="5" borderId="216" xfId="0" applyFont="1" applyFill="1" applyBorder="1"/>
    <xf numFmtId="0" fontId="14" fillId="5" borderId="220" xfId="0" applyFont="1" applyFill="1" applyBorder="1"/>
    <xf numFmtId="0" fontId="14" fillId="0" borderId="0" xfId="0" applyFont="1" applyAlignment="1">
      <alignment horizontal="center" vertical="center"/>
    </xf>
    <xf numFmtId="0" fontId="14" fillId="4" borderId="0" xfId="0" applyFont="1" applyFill="1" applyAlignment="1">
      <alignment horizontal="center" vertical="center"/>
    </xf>
    <xf numFmtId="0" fontId="14" fillId="5" borderId="216" xfId="0" applyFont="1" applyFill="1" applyBorder="1" applyAlignment="1">
      <alignment horizontal="center" vertical="center"/>
    </xf>
    <xf numFmtId="0" fontId="14" fillId="5" borderId="220" xfId="0" applyFont="1" applyFill="1" applyBorder="1" applyAlignment="1">
      <alignment horizontal="center" vertical="center"/>
    </xf>
    <xf numFmtId="0" fontId="14" fillId="5" borderId="230" xfId="0" applyFont="1" applyFill="1" applyBorder="1"/>
    <xf numFmtId="0" fontId="14" fillId="5" borderId="231" xfId="0" applyFont="1" applyFill="1" applyBorder="1"/>
    <xf numFmtId="0" fontId="14" fillId="5" borderId="232" xfId="0" applyFont="1" applyFill="1" applyBorder="1"/>
    <xf numFmtId="0" fontId="0" fillId="0" borderId="0" xfId="0" applyFont="1"/>
    <xf numFmtId="0" fontId="0" fillId="3" borderId="0" xfId="0" applyFont="1" applyFill="1"/>
    <xf numFmtId="0" fontId="8" fillId="0" borderId="0" xfId="0" applyFont="1"/>
    <xf numFmtId="0" fontId="8" fillId="3" borderId="0" xfId="0" applyFont="1" applyFill="1"/>
    <xf numFmtId="0" fontId="8" fillId="0" borderId="0" xfId="0" applyFont="1" applyFill="1"/>
    <xf numFmtId="0" fontId="16" fillId="0" borderId="0" xfId="0" applyFont="1"/>
    <xf numFmtId="0" fontId="16" fillId="3" borderId="0" xfId="0" applyFont="1" applyFill="1"/>
    <xf numFmtId="0" fontId="16" fillId="0" borderId="0" xfId="0" applyFont="1" applyFill="1"/>
    <xf numFmtId="0" fontId="0" fillId="4" borderId="0" xfId="0" applyFont="1" applyFill="1"/>
    <xf numFmtId="0" fontId="10" fillId="4" borderId="0" xfId="0" applyFont="1" applyFill="1"/>
    <xf numFmtId="0" fontId="0" fillId="5" borderId="213" xfId="0" applyFont="1" applyFill="1" applyBorder="1"/>
    <xf numFmtId="0" fontId="0" fillId="5" borderId="214" xfId="0" applyFont="1" applyFill="1" applyBorder="1"/>
    <xf numFmtId="0" fontId="10" fillId="5" borderId="214" xfId="0" applyFont="1" applyFill="1" applyBorder="1"/>
    <xf numFmtId="0" fontId="0" fillId="5" borderId="214" xfId="0" applyFont="1" applyFill="1" applyBorder="1" applyAlignment="1">
      <alignment horizontal="center"/>
    </xf>
    <xf numFmtId="0" fontId="0" fillId="5" borderId="215" xfId="0" applyFont="1" applyFill="1" applyBorder="1"/>
    <xf numFmtId="0" fontId="0" fillId="5" borderId="216" xfId="0" applyFont="1" applyFill="1" applyBorder="1"/>
    <xf numFmtId="0" fontId="0" fillId="0" borderId="226" xfId="0" applyFont="1" applyBorder="1" applyAlignment="1">
      <alignment vertical="center" wrapText="1"/>
    </xf>
    <xf numFmtId="0" fontId="0" fillId="0" borderId="226" xfId="0" applyFont="1" applyBorder="1" applyAlignment="1">
      <alignment horizontal="center" vertical="center" wrapText="1"/>
    </xf>
    <xf numFmtId="0" fontId="0" fillId="0" borderId="226" xfId="0" applyFont="1" applyFill="1" applyBorder="1" applyAlignment="1">
      <alignment horizontal="center" vertical="center"/>
    </xf>
    <xf numFmtId="0" fontId="0" fillId="0" borderId="226" xfId="0" applyFont="1" applyBorder="1" applyAlignment="1">
      <alignment horizontal="center" vertical="center"/>
    </xf>
    <xf numFmtId="0" fontId="9" fillId="0" borderId="226" xfId="0" applyFont="1" applyBorder="1" applyAlignment="1">
      <alignment horizontal="center" vertical="center"/>
    </xf>
    <xf numFmtId="0" fontId="0" fillId="8" borderId="226" xfId="0" applyFont="1" applyFill="1" applyBorder="1" applyAlignment="1">
      <alignment horizontal="center" vertical="center"/>
    </xf>
    <xf numFmtId="0" fontId="10" fillId="0" borderId="226" xfId="0" applyFont="1" applyFill="1" applyBorder="1" applyAlignment="1">
      <alignment horizontal="center" vertical="center"/>
    </xf>
    <xf numFmtId="0" fontId="0" fillId="0" borderId="226" xfId="0" applyFont="1" applyBorder="1" applyAlignment="1">
      <alignment horizontal="left" vertical="center" wrapText="1"/>
    </xf>
    <xf numFmtId="0" fontId="0" fillId="0" borderId="235" xfId="0" applyFont="1" applyBorder="1" applyAlignment="1">
      <alignment vertical="center" wrapText="1"/>
    </xf>
    <xf numFmtId="0" fontId="10" fillId="0" borderId="50" xfId="4" applyFont="1" applyFill="1" applyBorder="1" applyAlignment="1">
      <alignment vertical="center"/>
    </xf>
    <xf numFmtId="0" fontId="17" fillId="0" borderId="226" xfId="0" applyFont="1" applyFill="1" applyBorder="1" applyAlignment="1">
      <alignment vertical="center" wrapText="1"/>
    </xf>
    <xf numFmtId="0" fontId="0" fillId="5" borderId="220" xfId="0" applyFont="1" applyFill="1" applyBorder="1"/>
    <xf numFmtId="0" fontId="0" fillId="0" borderId="234" xfId="0" applyFont="1" applyBorder="1" applyAlignment="1">
      <alignment vertical="center" wrapText="1"/>
    </xf>
    <xf numFmtId="0" fontId="7" fillId="0" borderId="235" xfId="4" applyBorder="1" applyAlignment="1">
      <alignment horizontal="center" vertical="center"/>
    </xf>
    <xf numFmtId="0" fontId="7" fillId="8" borderId="235" xfId="4" applyFont="1" applyFill="1" applyBorder="1" applyAlignment="1">
      <alignment horizontal="center"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0" fillId="5" borderId="216" xfId="0" applyFont="1" applyFill="1" applyBorder="1" applyAlignment="1">
      <alignment horizontal="center" vertical="center"/>
    </xf>
    <xf numFmtId="0" fontId="0" fillId="5" borderId="220" xfId="0" applyFont="1" applyFill="1" applyBorder="1" applyAlignment="1">
      <alignment horizontal="center" vertical="center"/>
    </xf>
    <xf numFmtId="0" fontId="0" fillId="5" borderId="230" xfId="0" applyFont="1" applyFill="1" applyBorder="1"/>
    <xf numFmtId="0" fontId="0" fillId="5" borderId="231" xfId="0" applyFont="1" applyFill="1" applyBorder="1"/>
    <xf numFmtId="0" fontId="10" fillId="5" borderId="231" xfId="0" applyFont="1" applyFill="1" applyBorder="1"/>
    <xf numFmtId="0" fontId="0" fillId="5" borderId="232" xfId="0" applyFont="1" applyFill="1" applyBorder="1"/>
    <xf numFmtId="0" fontId="14" fillId="0" borderId="226" xfId="0" applyFont="1" applyBorder="1" applyAlignment="1">
      <alignment horizontal="left" vertical="center" wrapText="1"/>
    </xf>
    <xf numFmtId="0" fontId="1" fillId="3" borderId="13" xfId="0" applyNumberFormat="1" applyFont="1" applyFill="1" applyBorder="1" applyAlignment="1">
      <alignment horizontal="left" vertical="top" wrapText="1"/>
    </xf>
    <xf numFmtId="0" fontId="1" fillId="3" borderId="0" xfId="0" applyNumberFormat="1" applyFont="1" applyFill="1" applyBorder="1" applyAlignment="1">
      <alignment horizontal="left" vertical="top" wrapText="1"/>
    </xf>
    <xf numFmtId="0" fontId="1" fillId="3" borderId="25" xfId="0" applyNumberFormat="1" applyFont="1" applyFill="1" applyBorder="1" applyAlignment="1">
      <alignment horizontal="left" vertical="top" wrapText="1"/>
    </xf>
    <xf numFmtId="0" fontId="1" fillId="3" borderId="26" xfId="0" applyNumberFormat="1" applyFont="1" applyFill="1" applyBorder="1" applyAlignment="1">
      <alignment horizontal="left" vertical="top" wrapText="1"/>
    </xf>
    <xf numFmtId="14" fontId="2" fillId="3" borderId="5" xfId="0" applyNumberFormat="1" applyFont="1" applyFill="1" applyBorder="1" applyAlignment="1">
      <alignment horizontal="left" vertical="center"/>
    </xf>
    <xf numFmtId="14" fontId="2" fillId="3" borderId="5" xfId="0" applyNumberFormat="1" applyFont="1" applyFill="1" applyBorder="1" applyAlignment="1">
      <alignment horizontal="left" vertical="center" wrapText="1"/>
    </xf>
    <xf numFmtId="14" fontId="2" fillId="3" borderId="6" xfId="0" applyNumberFormat="1" applyFont="1" applyFill="1" applyBorder="1" applyAlignment="1">
      <alignment horizontal="left" vertical="center"/>
    </xf>
    <xf numFmtId="14" fontId="2" fillId="3" borderId="30" xfId="0" applyNumberFormat="1" applyFont="1" applyFill="1" applyBorder="1" applyAlignment="1">
      <alignment horizontal="left" vertical="center"/>
    </xf>
    <xf numFmtId="14" fontId="2" fillId="3" borderId="30" xfId="0" applyNumberFormat="1" applyFont="1" applyFill="1" applyBorder="1" applyAlignment="1">
      <alignment horizontal="left" vertical="center" wrapText="1"/>
    </xf>
    <xf numFmtId="14" fontId="2" fillId="3" borderId="31" xfId="0" applyNumberFormat="1" applyFont="1" applyFill="1" applyBorder="1" applyAlignment="1">
      <alignment horizontal="left" vertical="center"/>
    </xf>
    <xf numFmtId="0" fontId="1" fillId="3" borderId="4" xfId="0" applyNumberFormat="1" applyFont="1" applyFill="1" applyBorder="1" applyAlignment="1">
      <alignment horizontal="left" vertical="center" wrapText="1"/>
    </xf>
    <xf numFmtId="164" fontId="1" fillId="3" borderId="52" xfId="0" applyNumberFormat="1" applyFont="1" applyFill="1" applyBorder="1" applyAlignment="1">
      <alignment horizontal="left" vertical="center" wrapText="1"/>
    </xf>
    <xf numFmtId="14"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3" borderId="8" xfId="0" applyNumberFormat="1" applyFont="1" applyFill="1" applyBorder="1" applyAlignment="1">
      <alignment horizontal="left" vertical="center"/>
    </xf>
    <xf numFmtId="0" fontId="2" fillId="3" borderId="9" xfId="0" applyNumberFormat="1" applyFont="1" applyFill="1" applyBorder="1" applyAlignment="1">
      <alignment horizontal="left" vertical="center"/>
    </xf>
    <xf numFmtId="0" fontId="1" fillId="3" borderId="10" xfId="0" applyNumberFormat="1" applyFont="1" applyFill="1" applyBorder="1" applyAlignment="1">
      <alignment horizontal="left" vertical="center"/>
    </xf>
    <xf numFmtId="0" fontId="1" fillId="3" borderId="11" xfId="0" applyNumberFormat="1" applyFont="1" applyFill="1" applyBorder="1" applyAlignment="1">
      <alignment horizontal="left" vertical="center"/>
    </xf>
    <xf numFmtId="0" fontId="1" fillId="3" borderId="12" xfId="0" applyNumberFormat="1" applyFont="1" applyFill="1" applyBorder="1" applyAlignment="1">
      <alignment horizontal="left" vertical="center"/>
    </xf>
    <xf numFmtId="1" fontId="1" fillId="3" borderId="47" xfId="0" applyNumberFormat="1" applyFont="1" applyFill="1" applyBorder="1" applyAlignment="1">
      <alignment horizontal="center" vertical="center"/>
    </xf>
    <xf numFmtId="1" fontId="1" fillId="3" borderId="49"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1" fillId="3" borderId="50" xfId="0" applyNumberFormat="1" applyFont="1" applyFill="1" applyBorder="1" applyAlignment="1">
      <alignment horizontal="center" vertical="center"/>
    </xf>
    <xf numFmtId="0" fontId="1" fillId="3" borderId="48" xfId="0" applyNumberFormat="1" applyFont="1" applyFill="1" applyBorder="1" applyAlignment="1">
      <alignment horizontal="center" vertical="center"/>
    </xf>
    <xf numFmtId="0" fontId="1" fillId="3" borderId="5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5" xfId="0" applyNumberFormat="1" applyFont="1" applyFill="1" applyBorder="1" applyAlignment="1">
      <alignment horizontal="left" vertical="center"/>
    </xf>
    <xf numFmtId="0" fontId="2" fillId="3" borderId="6" xfId="0" applyNumberFormat="1" applyFont="1" applyFill="1" applyBorder="1" applyAlignment="1">
      <alignment horizontal="left" vertical="center"/>
    </xf>
    <xf numFmtId="0" fontId="2" fillId="3" borderId="69" xfId="2" applyNumberFormat="1" applyFont="1" applyFill="1" applyBorder="1" applyAlignment="1">
      <alignment horizontal="left" vertical="center" wrapText="1"/>
    </xf>
    <xf numFmtId="0" fontId="2" fillId="3" borderId="0" xfId="2" applyNumberFormat="1" applyFont="1" applyFill="1" applyBorder="1" applyAlignment="1">
      <alignment horizontal="left" vertical="center" wrapText="1"/>
    </xf>
    <xf numFmtId="0" fontId="2" fillId="3" borderId="70" xfId="2" applyNumberFormat="1" applyFont="1" applyFill="1" applyBorder="1" applyAlignment="1">
      <alignment horizontal="left" vertical="center" wrapText="1"/>
    </xf>
    <xf numFmtId="0" fontId="2" fillId="3" borderId="45" xfId="0" applyNumberFormat="1" applyFont="1" applyFill="1" applyBorder="1" applyAlignment="1">
      <alignment horizontal="center" vertical="center" wrapText="1"/>
    </xf>
    <xf numFmtId="0" fontId="2" fillId="3" borderId="46" xfId="0" applyNumberFormat="1" applyFont="1" applyFill="1" applyBorder="1" applyAlignment="1">
      <alignment horizontal="center" vertical="center" wrapText="1"/>
    </xf>
    <xf numFmtId="0" fontId="2" fillId="3" borderId="53" xfId="0" applyNumberFormat="1" applyFont="1" applyFill="1" applyBorder="1" applyAlignment="1">
      <alignment horizontal="center" vertical="center" wrapText="1"/>
    </xf>
    <xf numFmtId="0" fontId="2" fillId="3" borderId="40" xfId="0" applyNumberFormat="1" applyFont="1" applyFill="1" applyBorder="1" applyAlignment="1">
      <alignment horizontal="center" vertical="center" wrapText="1"/>
    </xf>
    <xf numFmtId="0" fontId="2" fillId="3" borderId="41" xfId="0" applyNumberFormat="1" applyFont="1" applyFill="1" applyBorder="1" applyAlignment="1">
      <alignment horizontal="center" vertical="center" wrapText="1"/>
    </xf>
    <xf numFmtId="0" fontId="2" fillId="3" borderId="42" xfId="0" applyNumberFormat="1" applyFont="1" applyFill="1" applyBorder="1" applyAlignment="1">
      <alignment horizontal="center" vertical="center" wrapText="1"/>
    </xf>
    <xf numFmtId="0" fontId="2" fillId="3" borderId="71" xfId="2" applyNumberFormat="1" applyFont="1" applyFill="1" applyBorder="1" applyAlignment="1">
      <alignment horizontal="left" vertical="center" wrapText="1"/>
    </xf>
    <xf numFmtId="0" fontId="2" fillId="3" borderId="72" xfId="2" applyNumberFormat="1" applyFont="1" applyFill="1" applyBorder="1" applyAlignment="1">
      <alignment horizontal="left" vertical="center" wrapText="1"/>
    </xf>
    <xf numFmtId="0" fontId="2" fillId="3" borderId="73" xfId="2" applyNumberFormat="1" applyFont="1" applyFill="1" applyBorder="1" applyAlignment="1">
      <alignment horizontal="left" vertical="center" wrapText="1"/>
    </xf>
    <xf numFmtId="0" fontId="1" fillId="3" borderId="10" xfId="0" applyNumberFormat="1" applyFont="1" applyFill="1" applyBorder="1" applyAlignment="1">
      <alignment horizontal="left" vertical="top"/>
    </xf>
    <xf numFmtId="0" fontId="1" fillId="3" borderId="11" xfId="0" applyNumberFormat="1" applyFont="1" applyFill="1" applyBorder="1" applyAlignment="1">
      <alignment horizontal="left" vertical="top"/>
    </xf>
    <xf numFmtId="0" fontId="1" fillId="3" borderId="54" xfId="0" applyNumberFormat="1" applyFont="1" applyFill="1" applyBorder="1" applyAlignment="1">
      <alignment horizontal="left" vertical="top"/>
    </xf>
    <xf numFmtId="0" fontId="1" fillId="3" borderId="55" xfId="0" applyNumberFormat="1" applyFont="1" applyFill="1" applyBorder="1" applyAlignment="1">
      <alignment horizontal="left" vertical="top"/>
    </xf>
    <xf numFmtId="0" fontId="1" fillId="3" borderId="28"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32" xfId="0" applyNumberFormat="1" applyFont="1" applyFill="1" applyBorder="1" applyAlignment="1">
      <alignment horizontal="left" vertical="center"/>
    </xf>
    <xf numFmtId="0" fontId="1" fillId="3" borderId="33" xfId="0" applyNumberFormat="1" applyFont="1" applyFill="1" applyBorder="1" applyAlignment="1">
      <alignment horizontal="left" vertical="center"/>
    </xf>
    <xf numFmtId="0" fontId="1" fillId="3" borderId="34" xfId="0" applyNumberFormat="1" applyFont="1" applyFill="1" applyBorder="1" applyAlignment="1">
      <alignment horizontal="left" vertical="center"/>
    </xf>
    <xf numFmtId="0" fontId="1" fillId="3" borderId="32" xfId="2" applyNumberFormat="1" applyFont="1" applyFill="1" applyBorder="1" applyAlignment="1">
      <alignment horizontal="left" vertical="center" wrapText="1"/>
    </xf>
    <xf numFmtId="0" fontId="1" fillId="3" borderId="33" xfId="2" applyNumberFormat="1" applyFont="1" applyFill="1" applyBorder="1" applyAlignment="1">
      <alignment horizontal="left" vertical="center" wrapText="1"/>
    </xf>
    <xf numFmtId="0" fontId="1" fillId="3" borderId="35" xfId="2" applyNumberFormat="1" applyFont="1" applyFill="1" applyBorder="1" applyAlignment="1">
      <alignment horizontal="left" vertical="center" wrapText="1"/>
    </xf>
    <xf numFmtId="0" fontId="1" fillId="3" borderId="56" xfId="2" applyNumberFormat="1" applyFont="1" applyFill="1" applyBorder="1" applyAlignment="1">
      <alignment horizontal="left" vertical="center" wrapText="1"/>
    </xf>
    <xf numFmtId="0" fontId="1" fillId="3" borderId="57" xfId="2" applyNumberFormat="1" applyFont="1" applyFill="1" applyBorder="1" applyAlignment="1">
      <alignment horizontal="left" vertical="center" wrapText="1"/>
    </xf>
    <xf numFmtId="0" fontId="1" fillId="3" borderId="58" xfId="2" applyNumberFormat="1" applyFont="1" applyFill="1" applyBorder="1" applyAlignment="1">
      <alignment horizontal="left" vertical="center" wrapText="1"/>
    </xf>
    <xf numFmtId="0" fontId="1" fillId="3" borderId="19" xfId="2" applyNumberFormat="1" applyFont="1" applyFill="1" applyBorder="1" applyAlignment="1">
      <alignment horizontal="left" vertical="center" wrapText="1"/>
    </xf>
    <xf numFmtId="0" fontId="1" fillId="3" borderId="20" xfId="2" applyNumberFormat="1" applyFont="1" applyFill="1" applyBorder="1" applyAlignment="1">
      <alignment horizontal="left" vertical="center" wrapText="1"/>
    </xf>
    <xf numFmtId="0" fontId="1" fillId="3" borderId="36" xfId="2" applyNumberFormat="1" applyFont="1" applyFill="1" applyBorder="1" applyAlignment="1">
      <alignment horizontal="left" vertical="center" wrapText="1"/>
    </xf>
    <xf numFmtId="0" fontId="1" fillId="3" borderId="13" xfId="2" applyNumberFormat="1" applyFont="1" applyFill="1" applyBorder="1" applyAlignment="1">
      <alignment horizontal="left" vertical="center" wrapText="1"/>
    </xf>
    <xf numFmtId="0" fontId="1" fillId="3" borderId="0" xfId="2" applyNumberFormat="1" applyFont="1" applyFill="1" applyBorder="1" applyAlignment="1">
      <alignment horizontal="left" vertical="center" wrapText="1"/>
    </xf>
    <xf numFmtId="0" fontId="1" fillId="3" borderId="15" xfId="2" applyNumberFormat="1" applyFont="1" applyFill="1" applyBorder="1" applyAlignment="1">
      <alignment horizontal="left" vertical="center" wrapText="1"/>
    </xf>
    <xf numFmtId="0" fontId="1" fillId="0" borderId="37" xfId="0" applyNumberFormat="1" applyFont="1" applyFill="1" applyBorder="1" applyAlignment="1">
      <alignment horizontal="left" vertical="center" wrapText="1"/>
    </xf>
    <xf numFmtId="0" fontId="1" fillId="0" borderId="38" xfId="0" applyNumberFormat="1" applyFont="1" applyFill="1" applyBorder="1" applyAlignment="1">
      <alignment horizontal="left" vertical="center" wrapText="1"/>
    </xf>
    <xf numFmtId="0" fontId="1" fillId="0" borderId="39" xfId="0" applyNumberFormat="1" applyFont="1" applyFill="1" applyBorder="1" applyAlignment="1">
      <alignment horizontal="left" vertical="center" wrapText="1"/>
    </xf>
    <xf numFmtId="0" fontId="2" fillId="3" borderId="43" xfId="0" quotePrefix="1" applyNumberFormat="1" applyFont="1" applyFill="1" applyBorder="1" applyAlignment="1">
      <alignment horizontal="left" vertical="center" wrapText="1"/>
    </xf>
    <xf numFmtId="0" fontId="2" fillId="3" borderId="44" xfId="0" quotePrefix="1" applyNumberFormat="1" applyFont="1" applyFill="1" applyBorder="1" applyAlignment="1">
      <alignment horizontal="left" vertical="center" wrapText="1"/>
    </xf>
    <xf numFmtId="0" fontId="2" fillId="3" borderId="59" xfId="0" applyNumberFormat="1" applyFont="1" applyFill="1" applyBorder="1" applyAlignment="1">
      <alignment horizontal="left" vertical="top" wrapText="1"/>
    </xf>
    <xf numFmtId="0" fontId="2" fillId="3" borderId="60" xfId="0" applyNumberFormat="1" applyFont="1" applyFill="1" applyBorder="1" applyAlignment="1">
      <alignment horizontal="left" vertical="top" wrapText="1"/>
    </xf>
    <xf numFmtId="0" fontId="2" fillId="3" borderId="64" xfId="0" applyNumberFormat="1" applyFont="1" applyFill="1" applyBorder="1" applyAlignment="1">
      <alignment horizontal="left" vertical="top" wrapText="1"/>
    </xf>
    <xf numFmtId="0" fontId="2" fillId="3" borderId="61" xfId="0" applyNumberFormat="1" applyFont="1" applyFill="1" applyBorder="1" applyAlignment="1">
      <alignment horizontal="left" vertical="top" wrapText="1"/>
    </xf>
    <xf numFmtId="0" fontId="2" fillId="3" borderId="46" xfId="0" applyNumberFormat="1" applyFont="1" applyFill="1" applyBorder="1" applyAlignment="1">
      <alignment horizontal="left" vertical="top" wrapText="1"/>
    </xf>
    <xf numFmtId="0" fontId="2" fillId="3" borderId="53" xfId="0" applyNumberFormat="1" applyFont="1" applyFill="1" applyBorder="1" applyAlignment="1">
      <alignment horizontal="left" vertical="top" wrapText="1"/>
    </xf>
    <xf numFmtId="0" fontId="2" fillId="3" borderId="62" xfId="0" applyNumberFormat="1" applyFont="1" applyFill="1" applyBorder="1" applyAlignment="1">
      <alignment horizontal="left" vertical="top" wrapText="1"/>
    </xf>
    <xf numFmtId="0" fontId="2" fillId="3" borderId="63" xfId="0" applyNumberFormat="1" applyFont="1" applyFill="1" applyBorder="1" applyAlignment="1">
      <alignment horizontal="left" vertical="top" wrapText="1"/>
    </xf>
    <xf numFmtId="0" fontId="2" fillId="3" borderId="65" xfId="0" applyNumberFormat="1" applyFont="1" applyFill="1" applyBorder="1" applyAlignment="1">
      <alignment horizontal="left" vertical="top" wrapText="1"/>
    </xf>
    <xf numFmtId="0" fontId="2" fillId="3" borderId="66" xfId="2" applyNumberFormat="1" applyFont="1" applyFill="1" applyBorder="1" applyAlignment="1">
      <alignment horizontal="left" vertical="center" wrapText="1"/>
    </xf>
    <xf numFmtId="0" fontId="2" fillId="3" borderId="67" xfId="2" applyNumberFormat="1" applyFont="1" applyFill="1" applyBorder="1" applyAlignment="1">
      <alignment horizontal="left" vertical="center" wrapText="1"/>
    </xf>
    <xf numFmtId="0" fontId="2" fillId="3" borderId="68" xfId="2" applyNumberFormat="1" applyFont="1" applyFill="1" applyBorder="1" applyAlignment="1">
      <alignment horizontal="left" vertical="center" wrapText="1"/>
    </xf>
    <xf numFmtId="0" fontId="2" fillId="3" borderId="45" xfId="0" applyNumberFormat="1" applyFont="1" applyFill="1" applyBorder="1" applyAlignment="1">
      <alignment horizontal="left" vertical="center" wrapText="1"/>
    </xf>
    <xf numFmtId="0" fontId="2" fillId="3" borderId="46" xfId="0" applyNumberFormat="1" applyFont="1" applyFill="1" applyBorder="1" applyAlignment="1">
      <alignment horizontal="left" vertical="center" wrapText="1"/>
    </xf>
    <xf numFmtId="0" fontId="2" fillId="3" borderId="53" xfId="0" applyNumberFormat="1" applyFont="1" applyFill="1" applyBorder="1" applyAlignment="1">
      <alignment horizontal="left" vertical="center" wrapText="1"/>
    </xf>
    <xf numFmtId="0" fontId="2" fillId="0" borderId="69" xfId="2" applyNumberFormat="1" applyFont="1" applyFill="1" applyBorder="1" applyAlignment="1">
      <alignment horizontal="left" vertical="center" wrapText="1"/>
    </xf>
    <xf numFmtId="0" fontId="2" fillId="0" borderId="0" xfId="2" applyNumberFormat="1" applyFont="1" applyFill="1" applyBorder="1" applyAlignment="1">
      <alignment horizontal="left" vertical="center" wrapText="1"/>
    </xf>
    <xf numFmtId="0" fontId="2" fillId="0" borderId="70" xfId="2" applyNumberFormat="1"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5" xfId="1" applyNumberFormat="1" applyFont="1" applyFill="1" applyBorder="1" applyAlignment="1">
      <alignment horizontal="left" vertical="center" wrapText="1"/>
    </xf>
    <xf numFmtId="0" fontId="2" fillId="3" borderId="30" xfId="1"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1" fontId="2" fillId="0" borderId="5" xfId="0" applyNumberFormat="1" applyFont="1" applyFill="1" applyBorder="1" applyAlignment="1">
      <alignment horizontal="left" vertical="center" wrapText="1"/>
    </xf>
    <xf numFmtId="0" fontId="2" fillId="2" borderId="5" xfId="0" applyNumberFormat="1" applyFont="1" applyFill="1" applyBorder="1" applyAlignment="1">
      <alignment vertical="center" wrapText="1"/>
    </xf>
    <xf numFmtId="1" fontId="2" fillId="2" borderId="5" xfId="0" applyNumberFormat="1" applyFont="1" applyFill="1" applyBorder="1" applyAlignment="1">
      <alignment vertical="center" wrapText="1"/>
    </xf>
    <xf numFmtId="0" fontId="2" fillId="0" borderId="5" xfId="0" applyFont="1" applyFill="1" applyBorder="1" applyAlignment="1">
      <alignment horizontal="left" vertical="center" wrapText="1"/>
    </xf>
    <xf numFmtId="0" fontId="2" fillId="0" borderId="5" xfId="0" applyNumberFormat="1" applyFont="1" applyFill="1" applyBorder="1" applyAlignment="1">
      <alignment vertical="center" wrapText="1"/>
    </xf>
    <xf numFmtId="1" fontId="2" fillId="0" borderId="5" xfId="0" applyNumberFormat="1" applyFont="1" applyFill="1" applyBorder="1" applyAlignment="1">
      <alignment vertical="center" wrapText="1"/>
    </xf>
    <xf numFmtId="0" fontId="2" fillId="2" borderId="5" xfId="0" applyNumberFormat="1" applyFont="1" applyFill="1" applyBorder="1" applyAlignment="1">
      <alignment horizontal="left" vertical="center" wrapText="1"/>
    </xf>
    <xf numFmtId="0" fontId="1" fillId="2" borderId="10" xfId="0" applyNumberFormat="1" applyFont="1" applyFill="1" applyBorder="1" applyAlignment="1">
      <alignment horizontal="left" vertical="center" wrapText="1"/>
    </xf>
    <xf numFmtId="0" fontId="1" fillId="2" borderId="11" xfId="0" applyNumberFormat="1" applyFont="1" applyFill="1" applyBorder="1" applyAlignment="1">
      <alignment horizontal="left" vertical="center" wrapText="1"/>
    </xf>
    <xf numFmtId="0" fontId="1" fillId="2" borderId="12" xfId="0" applyNumberFormat="1" applyFont="1" applyFill="1" applyBorder="1" applyAlignment="1">
      <alignment horizontal="left" vertical="center" wrapText="1"/>
    </xf>
    <xf numFmtId="0" fontId="1" fillId="2" borderId="22" xfId="0" applyNumberFormat="1" applyFont="1" applyFill="1" applyBorder="1" applyAlignment="1">
      <alignment horizontal="center" vertical="center" wrapText="1"/>
    </xf>
    <xf numFmtId="1" fontId="1" fillId="2" borderId="22"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top" wrapText="1"/>
    </xf>
    <xf numFmtId="0" fontId="2" fillId="0" borderId="20" xfId="0" applyNumberFormat="1"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24" xfId="0" applyNumberFormat="1" applyFont="1" applyFill="1" applyBorder="1" applyAlignment="1">
      <alignment horizontal="left" vertical="top" wrapText="1"/>
    </xf>
    <xf numFmtId="0" fontId="2" fillId="0" borderId="25" xfId="0" applyNumberFormat="1" applyFont="1" applyFill="1" applyBorder="1" applyAlignment="1">
      <alignment horizontal="left" vertical="top" wrapText="1"/>
    </xf>
    <xf numFmtId="0" fontId="2" fillId="0" borderId="26" xfId="0" applyNumberFormat="1" applyFont="1" applyFill="1" applyBorder="1" applyAlignment="1">
      <alignment horizontal="left" vertical="top" wrapText="1"/>
    </xf>
    <xf numFmtId="0" fontId="2" fillId="0" borderId="27" xfId="0" applyNumberFormat="1" applyFont="1" applyFill="1" applyBorder="1" applyAlignment="1">
      <alignment horizontal="left" vertical="top"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1" fontId="1" fillId="0" borderId="5"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1" fontId="1" fillId="0" borderId="8"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1" fontId="1" fillId="0" borderId="11" xfId="0" applyNumberFormat="1" applyFont="1" applyFill="1" applyBorder="1" applyAlignment="1">
      <alignment horizontal="left" vertical="center" wrapText="1"/>
    </xf>
    <xf numFmtId="1" fontId="1" fillId="0" borderId="12"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2" fillId="0" borderId="4" xfId="0" applyNumberFormat="1" applyFont="1" applyFill="1" applyBorder="1" applyAlignment="1">
      <alignment horizontal="left" vertical="center" wrapText="1"/>
    </xf>
    <xf numFmtId="14" fontId="1" fillId="0" borderId="91" xfId="1" applyNumberFormat="1" applyFont="1" applyFill="1" applyBorder="1" applyAlignment="1">
      <alignment horizontal="left" vertical="center"/>
    </xf>
    <xf numFmtId="14" fontId="1" fillId="0" borderId="90" xfId="1" applyNumberFormat="1" applyFont="1" applyFill="1" applyBorder="1" applyAlignment="1">
      <alignment horizontal="left" vertical="center"/>
    </xf>
    <xf numFmtId="14" fontId="1" fillId="0" borderId="83" xfId="1" applyNumberFormat="1" applyFont="1" applyFill="1" applyBorder="1" applyAlignment="1">
      <alignment horizontal="left" vertical="center"/>
    </xf>
    <xf numFmtId="14" fontId="1" fillId="0" borderId="82" xfId="1" applyNumberFormat="1" applyFont="1" applyFill="1" applyBorder="1" applyAlignment="1">
      <alignment horizontal="left" vertical="center"/>
    </xf>
    <xf numFmtId="14" fontId="2" fillId="0" borderId="86" xfId="0" applyNumberFormat="1" applyFont="1" applyFill="1" applyBorder="1" applyAlignment="1">
      <alignment horizontal="left" vertical="center"/>
    </xf>
    <xf numFmtId="14" fontId="2" fillId="0" borderId="85" xfId="0" applyNumberFormat="1" applyFont="1" applyFill="1" applyBorder="1" applyAlignment="1">
      <alignment horizontal="left" vertical="center"/>
    </xf>
    <xf numFmtId="14" fontId="2" fillId="0" borderId="88" xfId="0" applyNumberFormat="1" applyFont="1" applyFill="1" applyBorder="1" applyAlignment="1">
      <alignment horizontal="left" vertical="center"/>
    </xf>
    <xf numFmtId="14" fontId="2" fillId="0" borderId="52" xfId="0" applyNumberFormat="1" applyFont="1" applyFill="1" applyBorder="1" applyAlignment="1">
      <alignment horizontal="left" vertical="center"/>
    </xf>
    <xf numFmtId="14" fontId="2" fillId="0" borderId="87" xfId="0" applyNumberFormat="1" applyFont="1" applyFill="1" applyBorder="1" applyAlignment="1">
      <alignment horizontal="left" vertical="center"/>
    </xf>
    <xf numFmtId="14" fontId="2" fillId="0" borderId="86" xfId="1" applyNumberFormat="1" applyFont="1" applyFill="1" applyBorder="1" applyAlignment="1">
      <alignment horizontal="center" vertical="center"/>
    </xf>
    <xf numFmtId="14" fontId="2" fillId="0" borderId="85" xfId="1" applyNumberFormat="1" applyFont="1" applyFill="1" applyBorder="1" applyAlignment="1">
      <alignment horizontal="center" vertical="center"/>
    </xf>
    <xf numFmtId="14" fontId="2" fillId="0" borderId="84" xfId="1" applyNumberFormat="1" applyFont="1" applyFill="1" applyBorder="1" applyAlignment="1">
      <alignment horizontal="center" vertical="center"/>
    </xf>
    <xf numFmtId="14" fontId="2" fillId="0" borderId="81" xfId="1" applyNumberFormat="1" applyFont="1" applyFill="1" applyBorder="1" applyAlignment="1">
      <alignment horizontal="left" vertical="center"/>
    </xf>
    <xf numFmtId="14" fontId="2" fillId="0" borderId="80" xfId="1" applyNumberFormat="1" applyFont="1" applyFill="1" applyBorder="1" applyAlignment="1">
      <alignment horizontal="left" vertical="center"/>
    </xf>
    <xf numFmtId="14" fontId="2" fillId="0" borderId="79" xfId="1" applyNumberFormat="1" applyFont="1" applyFill="1" applyBorder="1" applyAlignment="1">
      <alignment horizontal="left" vertical="center"/>
    </xf>
    <xf numFmtId="14" fontId="2" fillId="0" borderId="77" xfId="1" applyNumberFormat="1" applyFont="1" applyFill="1" applyBorder="1" applyAlignment="1">
      <alignment horizontal="left" vertical="center"/>
    </xf>
    <xf numFmtId="14" fontId="2" fillId="0" borderId="78" xfId="1" applyNumberFormat="1" applyFont="1" applyFill="1" applyBorder="1" applyAlignment="1">
      <alignment horizontal="left" vertical="center"/>
    </xf>
    <xf numFmtId="14" fontId="2" fillId="0" borderId="77" xfId="1" applyNumberFormat="1" applyFont="1" applyFill="1" applyBorder="1" applyAlignment="1">
      <alignment horizontal="center" vertical="center"/>
    </xf>
    <xf numFmtId="14" fontId="2" fillId="0" borderId="76" xfId="1" applyNumberFormat="1" applyFont="1" applyFill="1" applyBorder="1" applyAlignment="1">
      <alignment horizontal="center" vertical="center"/>
    </xf>
    <xf numFmtId="14" fontId="2" fillId="0" borderId="75" xfId="1" applyNumberFormat="1" applyFont="1" applyFill="1" applyBorder="1" applyAlignment="1">
      <alignment horizontal="center" vertical="center"/>
    </xf>
    <xf numFmtId="0" fontId="1" fillId="0" borderId="106" xfId="1" applyNumberFormat="1" applyFont="1" applyFill="1" applyBorder="1" applyAlignment="1">
      <alignment horizontal="left" vertical="center"/>
    </xf>
    <xf numFmtId="0" fontId="1" fillId="0" borderId="105" xfId="1" applyNumberFormat="1" applyFont="1" applyFill="1" applyBorder="1" applyAlignment="1">
      <alignment horizontal="left" vertical="center"/>
    </xf>
    <xf numFmtId="0" fontId="1" fillId="0" borderId="104" xfId="1" applyNumberFormat="1" applyFont="1" applyFill="1" applyBorder="1" applyAlignment="1">
      <alignment horizontal="left" vertical="center"/>
    </xf>
    <xf numFmtId="0" fontId="1" fillId="0" borderId="102" xfId="1" applyNumberFormat="1" applyFont="1" applyFill="1" applyBorder="1" applyAlignment="1">
      <alignment horizontal="left" vertical="center" wrapText="1"/>
    </xf>
    <xf numFmtId="164" fontId="1" fillId="0" borderId="101" xfId="1" applyNumberFormat="1" applyFont="1" applyFill="1" applyBorder="1" applyAlignment="1">
      <alignment horizontal="left" vertical="center" wrapText="1"/>
    </xf>
    <xf numFmtId="14" fontId="2" fillId="0" borderId="100" xfId="1" applyNumberFormat="1" applyFont="1" applyFill="1" applyBorder="1" applyAlignment="1">
      <alignment horizontal="left" vertical="center" wrapText="1"/>
    </xf>
    <xf numFmtId="14" fontId="2" fillId="0" borderId="93" xfId="1" applyNumberFormat="1" applyFont="1" applyFill="1" applyBorder="1" applyAlignment="1">
      <alignment horizontal="left" vertical="center"/>
    </xf>
    <xf numFmtId="14" fontId="2" fillId="0" borderId="92" xfId="1" applyNumberFormat="1" applyFont="1" applyFill="1" applyBorder="1" applyAlignment="1">
      <alignment horizontal="left" vertical="center"/>
    </xf>
    <xf numFmtId="14" fontId="2" fillId="0" borderId="92" xfId="1" applyNumberFormat="1" applyFont="1" applyFill="1" applyBorder="1" applyAlignment="1">
      <alignment horizontal="left" vertical="center" wrapText="1"/>
    </xf>
    <xf numFmtId="14" fontId="2" fillId="0" borderId="99" xfId="1" applyNumberFormat="1" applyFont="1" applyFill="1" applyBorder="1" applyAlignment="1">
      <alignment horizontal="center" vertical="center"/>
    </xf>
    <xf numFmtId="14" fontId="2" fillId="0" borderId="98" xfId="1" applyNumberFormat="1" applyFont="1" applyFill="1" applyBorder="1" applyAlignment="1">
      <alignment horizontal="center" vertical="center"/>
    </xf>
    <xf numFmtId="14" fontId="2" fillId="0" borderId="97" xfId="1" applyNumberFormat="1" applyFont="1" applyFill="1" applyBorder="1" applyAlignment="1">
      <alignment horizontal="center" vertical="center"/>
    </xf>
    <xf numFmtId="0" fontId="1" fillId="0" borderId="96" xfId="1" applyNumberFormat="1" applyFont="1" applyFill="1" applyBorder="1" applyAlignment="1">
      <alignment horizontal="left" vertical="center" wrapText="1"/>
    </xf>
    <xf numFmtId="164" fontId="1" fillId="0" borderId="95" xfId="1" applyNumberFormat="1" applyFont="1" applyFill="1" applyBorder="1" applyAlignment="1">
      <alignment horizontal="left" vertical="center" wrapText="1"/>
    </xf>
    <xf numFmtId="14" fontId="2" fillId="0" borderId="94" xfId="0" applyNumberFormat="1" applyFont="1" applyFill="1" applyBorder="1" applyAlignment="1">
      <alignment horizontal="left" vertical="center"/>
    </xf>
    <xf numFmtId="14" fontId="2" fillId="0" borderId="93" xfId="0" applyNumberFormat="1" applyFont="1" applyFill="1" applyBorder="1" applyAlignment="1">
      <alignment horizontal="left" vertical="center"/>
    </xf>
    <xf numFmtId="14" fontId="2" fillId="0" borderId="92" xfId="0" applyNumberFormat="1" applyFont="1" applyFill="1" applyBorder="1" applyAlignment="1">
      <alignment horizontal="left" vertical="center"/>
    </xf>
    <xf numFmtId="0" fontId="1" fillId="0" borderId="111" xfId="1" applyNumberFormat="1" applyFont="1" applyFill="1" applyBorder="1" applyAlignment="1">
      <alignment horizontal="left" vertical="center"/>
    </xf>
    <xf numFmtId="0" fontId="1" fillId="0" borderId="108" xfId="1" applyNumberFormat="1" applyFont="1" applyFill="1" applyBorder="1" applyAlignment="1">
      <alignment horizontal="left" vertical="center"/>
    </xf>
    <xf numFmtId="0" fontId="1" fillId="0" borderId="111" xfId="1" applyNumberFormat="1" applyFont="1" applyFill="1" applyBorder="1" applyAlignment="1">
      <alignment horizontal="left" vertical="center" wrapText="1"/>
    </xf>
    <xf numFmtId="0" fontId="1" fillId="0" borderId="108" xfId="1" applyNumberFormat="1" applyFont="1" applyFill="1" applyBorder="1" applyAlignment="1">
      <alignment horizontal="left" vertical="center" wrapText="1"/>
    </xf>
    <xf numFmtId="0" fontId="1" fillId="0" borderId="107" xfId="1" applyNumberFormat="1" applyFont="1" applyFill="1" applyBorder="1" applyAlignment="1">
      <alignment horizontal="left" vertical="center" wrapText="1"/>
    </xf>
    <xf numFmtId="14" fontId="2" fillId="0" borderId="118" xfId="1" applyNumberFormat="1" applyFont="1" applyFill="1" applyBorder="1" applyAlignment="1">
      <alignment horizontal="center" vertical="center"/>
    </xf>
    <xf numFmtId="164" fontId="2" fillId="0" borderId="117" xfId="1" applyNumberFormat="1" applyFont="1" applyFill="1" applyBorder="1" applyAlignment="1">
      <alignment horizontal="center" vertical="center"/>
    </xf>
    <xf numFmtId="0" fontId="2" fillId="0" borderId="116" xfId="1" applyNumberFormat="1" applyFont="1" applyFill="1" applyBorder="1" applyAlignment="1">
      <alignment horizontal="left" vertical="center"/>
    </xf>
    <xf numFmtId="0" fontId="2" fillId="0" borderId="115" xfId="1" applyNumberFormat="1" applyFont="1" applyFill="1" applyBorder="1" applyAlignment="1">
      <alignment horizontal="left" vertical="center"/>
    </xf>
    <xf numFmtId="14" fontId="2" fillId="0" borderId="113" xfId="1" applyNumberFormat="1" applyFont="1" applyFill="1" applyBorder="1" applyAlignment="1">
      <alignment horizontal="center" vertical="center"/>
    </xf>
    <xf numFmtId="14" fontId="2" fillId="0" borderId="112" xfId="1" applyNumberFormat="1" applyFont="1" applyFill="1" applyBorder="1" applyAlignment="1">
      <alignment horizontal="center" vertical="center"/>
    </xf>
    <xf numFmtId="0" fontId="2" fillId="0" borderId="111" xfId="1" applyNumberFormat="1" applyFont="1" applyFill="1" applyBorder="1" applyAlignment="1">
      <alignment horizontal="center" vertical="center"/>
    </xf>
    <xf numFmtId="0" fontId="2" fillId="0" borderId="108" xfId="1" applyNumberFormat="1" applyFont="1" applyFill="1" applyBorder="1" applyAlignment="1">
      <alignment horizontal="center" vertical="center"/>
    </xf>
    <xf numFmtId="0" fontId="2" fillId="0" borderId="132" xfId="1" applyNumberFormat="1" applyFont="1" applyFill="1" applyBorder="1" applyAlignment="1">
      <alignment horizontal="center" vertical="center" wrapText="1"/>
    </xf>
    <xf numFmtId="0" fontId="2" fillId="0" borderId="131" xfId="1" applyNumberFormat="1" applyFont="1" applyFill="1" applyBorder="1" applyAlignment="1">
      <alignment horizontal="center" vertical="center" wrapText="1"/>
    </xf>
    <xf numFmtId="0" fontId="2" fillId="0" borderId="130" xfId="1" applyNumberFormat="1" applyFont="1" applyFill="1" applyBorder="1" applyAlignment="1">
      <alignment horizontal="center" vertical="center" wrapText="1"/>
    </xf>
    <xf numFmtId="0" fontId="2" fillId="0" borderId="135" xfId="2" applyNumberFormat="1" applyFont="1" applyFill="1" applyBorder="1" applyAlignment="1">
      <alignment horizontal="left" vertical="center" wrapText="1"/>
    </xf>
    <xf numFmtId="0" fontId="2" fillId="0" borderId="134" xfId="2" applyNumberFormat="1" applyFont="1" applyFill="1" applyBorder="1" applyAlignment="1">
      <alignment horizontal="left" vertical="center" wrapText="1"/>
    </xf>
    <xf numFmtId="0" fontId="2" fillId="0" borderId="133" xfId="2" applyNumberFormat="1" applyFont="1" applyFill="1" applyBorder="1" applyAlignment="1">
      <alignment horizontal="left" vertical="center" wrapText="1"/>
    </xf>
    <xf numFmtId="1" fontId="1" fillId="0" borderId="16" xfId="1" applyNumberFormat="1" applyFont="1" applyFill="1" applyBorder="1" applyAlignment="1">
      <alignment horizontal="center" vertical="center"/>
    </xf>
    <xf numFmtId="1" fontId="1" fillId="0" borderId="18"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16" xfId="1" applyNumberFormat="1" applyFont="1" applyFill="1" applyBorder="1" applyAlignment="1">
      <alignment horizontal="center" vertical="center"/>
    </xf>
    <xf numFmtId="0" fontId="2" fillId="0" borderId="120" xfId="1" applyNumberFormat="1" applyFont="1" applyFill="1" applyBorder="1" applyAlignment="1">
      <alignment horizontal="center" vertical="center" wrapText="1"/>
    </xf>
    <xf numFmtId="0" fontId="2" fillId="0" borderId="108" xfId="1" applyNumberFormat="1" applyFont="1" applyFill="1" applyBorder="1" applyAlignment="1">
      <alignment horizontal="center" vertical="center" wrapText="1"/>
    </xf>
    <xf numFmtId="0" fontId="2" fillId="0" borderId="128" xfId="1" applyNumberFormat="1" applyFont="1" applyFill="1" applyBorder="1" applyAlignment="1">
      <alignment horizontal="center" vertical="center" wrapText="1"/>
    </xf>
    <xf numFmtId="0" fontId="2" fillId="0" borderId="126" xfId="2" applyNumberFormat="1" applyFont="1" applyFill="1" applyBorder="1" applyAlignment="1">
      <alignment horizontal="left" vertical="center" wrapText="1"/>
    </xf>
    <xf numFmtId="0" fontId="2" fillId="0" borderId="125" xfId="2" applyNumberFormat="1" applyFont="1" applyFill="1" applyBorder="1" applyAlignment="1">
      <alignment horizontal="left" vertical="center" wrapText="1"/>
    </xf>
    <xf numFmtId="0" fontId="2" fillId="0" borderId="124" xfId="2" applyNumberFormat="1" applyFont="1" applyFill="1" applyBorder="1" applyAlignment="1">
      <alignment horizontal="left" vertical="center" wrapText="1"/>
    </xf>
    <xf numFmtId="0" fontId="1" fillId="0" borderId="123" xfId="1" applyNumberFormat="1" applyFont="1" applyFill="1" applyBorder="1" applyAlignment="1">
      <alignment horizontal="left" vertical="top"/>
    </xf>
    <xf numFmtId="0" fontId="1" fillId="0" borderId="115" xfId="1" applyNumberFormat="1" applyFont="1" applyFill="1" applyBorder="1" applyAlignment="1">
      <alignment horizontal="left" vertical="top"/>
    </xf>
    <xf numFmtId="0" fontId="1" fillId="0" borderId="122" xfId="1" applyNumberFormat="1" applyFont="1" applyFill="1" applyBorder="1" applyAlignment="1">
      <alignment horizontal="left" vertical="top"/>
    </xf>
    <xf numFmtId="0" fontId="1" fillId="0" borderId="121" xfId="1" applyNumberFormat="1" applyFont="1" applyFill="1" applyBorder="1" applyAlignment="1">
      <alignment horizontal="left" vertical="top"/>
    </xf>
    <xf numFmtId="0" fontId="1" fillId="0" borderId="120" xfId="1" applyNumberFormat="1" applyFont="1" applyFill="1" applyBorder="1" applyAlignment="1">
      <alignment horizontal="left" vertical="center"/>
    </xf>
    <xf numFmtId="0" fontId="1" fillId="0" borderId="119" xfId="1" applyNumberFormat="1" applyFont="1" applyFill="1" applyBorder="1" applyAlignment="1">
      <alignment horizontal="left" vertical="center"/>
    </xf>
    <xf numFmtId="0" fontId="2" fillId="0" borderId="141" xfId="2" applyNumberFormat="1" applyFont="1" applyFill="1" applyBorder="1" applyAlignment="1">
      <alignment horizontal="left" vertical="center" wrapText="1"/>
    </xf>
    <xf numFmtId="0" fontId="2" fillId="0" borderId="140" xfId="2" applyNumberFormat="1" applyFont="1" applyFill="1" applyBorder="1" applyAlignment="1">
      <alignment horizontal="left" vertical="center" wrapText="1"/>
    </xf>
    <xf numFmtId="0" fontId="2" fillId="0" borderId="139" xfId="2" applyNumberFormat="1" applyFont="1" applyFill="1" applyBorder="1" applyAlignment="1">
      <alignment horizontal="left" vertical="center" wrapText="1"/>
    </xf>
    <xf numFmtId="0" fontId="2" fillId="0" borderId="47" xfId="2" applyNumberFormat="1" applyFont="1" applyFill="1" applyBorder="1" applyAlignment="1">
      <alignment horizontal="left" vertical="center" wrapText="1"/>
    </xf>
    <xf numFmtId="0" fontId="2" fillId="0" borderId="48" xfId="2" applyNumberFormat="1" applyFont="1" applyFill="1" applyBorder="1" applyAlignment="1">
      <alignment horizontal="left" vertical="center" wrapText="1"/>
    </xf>
    <xf numFmtId="0" fontId="2" fillId="0" borderId="51" xfId="2" applyNumberFormat="1" applyFont="1" applyFill="1" applyBorder="1" applyAlignment="1">
      <alignment horizontal="left" vertical="center" wrapText="1"/>
    </xf>
    <xf numFmtId="0" fontId="2" fillId="0" borderId="138" xfId="2" applyNumberFormat="1" applyFont="1" applyFill="1" applyBorder="1" applyAlignment="1">
      <alignment horizontal="left" vertical="center" wrapText="1"/>
    </xf>
    <xf numFmtId="0" fontId="2" fillId="0" borderId="137" xfId="2" applyNumberFormat="1" applyFont="1" applyFill="1" applyBorder="1" applyAlignment="1">
      <alignment horizontal="left" vertical="center" wrapText="1"/>
    </xf>
    <xf numFmtId="0" fontId="2" fillId="0" borderId="136" xfId="2" applyNumberFormat="1"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150" xfId="0" applyFont="1" applyFill="1" applyBorder="1" applyAlignment="1">
      <alignment horizontal="left" vertical="center" wrapText="1"/>
    </xf>
    <xf numFmtId="0" fontId="2" fillId="0" borderId="0" xfId="0" applyFont="1" applyFill="1" applyBorder="1" applyAlignment="1">
      <alignment horizontal="left" vertical="top" wrapText="1"/>
    </xf>
    <xf numFmtId="0" fontId="1" fillId="0" borderId="123" xfId="2" applyNumberFormat="1" applyFont="1" applyFill="1" applyBorder="1" applyAlignment="1">
      <alignment horizontal="left" vertical="center" wrapText="1"/>
    </xf>
    <xf numFmtId="0" fontId="1" fillId="0" borderId="115" xfId="2" applyNumberFormat="1" applyFont="1" applyFill="1" applyBorder="1" applyAlignment="1">
      <alignment horizontal="left" vertical="center" wrapText="1"/>
    </xf>
    <xf numFmtId="0" fontId="1" fillId="0" borderId="144" xfId="2" applyNumberFormat="1" applyFont="1" applyFill="1" applyBorder="1" applyAlignment="1">
      <alignment horizontal="left" vertical="center" wrapText="1"/>
    </xf>
    <xf numFmtId="0" fontId="1" fillId="0" borderId="143" xfId="2" applyNumberFormat="1" applyFont="1" applyFill="1" applyBorder="1" applyAlignment="1">
      <alignment horizontal="left" vertical="center" wrapText="1"/>
    </xf>
    <xf numFmtId="0" fontId="1" fillId="0" borderId="142" xfId="2" applyNumberFormat="1" applyFont="1" applyFill="1" applyBorder="1" applyAlignment="1">
      <alignment horizontal="left" vertical="center" wrapText="1"/>
    </xf>
    <xf numFmtId="0" fontId="1" fillId="0" borderId="147" xfId="2" applyNumberFormat="1" applyFont="1" applyFill="1" applyBorder="1" applyAlignment="1">
      <alignment horizontal="left" vertical="center" wrapText="1"/>
    </xf>
    <xf numFmtId="0" fontId="1" fillId="0" borderId="127" xfId="2" applyNumberFormat="1" applyFont="1" applyFill="1" applyBorder="1" applyAlignment="1">
      <alignment horizontal="left" vertical="center" wrapText="1"/>
    </xf>
    <xf numFmtId="0" fontId="1" fillId="0" borderId="109" xfId="2" applyNumberFormat="1" applyFont="1" applyFill="1" applyBorder="1" applyAlignment="1">
      <alignment horizontal="left" vertical="center" wrapText="1"/>
    </xf>
    <xf numFmtId="0" fontId="1" fillId="0" borderId="145" xfId="2" applyNumberFormat="1" applyFont="1" applyFill="1" applyBorder="1" applyAlignment="1">
      <alignment horizontal="left" vertical="center" wrapText="1"/>
    </xf>
    <xf numFmtId="0" fontId="1" fillId="0" borderId="146" xfId="2" applyNumberFormat="1" applyFont="1" applyFill="1" applyBorder="1" applyAlignment="1">
      <alignment horizontal="left" vertical="center" wrapText="1"/>
    </xf>
    <xf numFmtId="0" fontId="1" fillId="0" borderId="129" xfId="2" applyNumberFormat="1" applyFont="1" applyFill="1" applyBorder="1" applyAlignment="1">
      <alignment horizontal="left" vertical="center" wrapText="1"/>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1" fillId="0" borderId="128" xfId="1" applyNumberFormat="1" applyFont="1" applyFill="1" applyBorder="1" applyAlignment="1">
      <alignment horizontal="left" vertical="center"/>
    </xf>
    <xf numFmtId="0" fontId="2" fillId="0" borderId="123" xfId="1" applyNumberFormat="1" applyFont="1" applyFill="1" applyBorder="1" applyAlignment="1">
      <alignment horizontal="left" vertical="center" wrapText="1"/>
    </xf>
    <xf numFmtId="0" fontId="2" fillId="0" borderId="115" xfId="1" applyNumberFormat="1" applyFont="1" applyFill="1" applyBorder="1" applyAlignment="1">
      <alignment horizontal="left" vertical="center" wrapText="1"/>
    </xf>
    <xf numFmtId="0" fontId="2" fillId="0" borderId="144" xfId="1" applyNumberFormat="1" applyFont="1" applyFill="1" applyBorder="1" applyAlignment="1">
      <alignment horizontal="left" vertical="center" wrapText="1"/>
    </xf>
    <xf numFmtId="0" fontId="2" fillId="0" borderId="143" xfId="1" applyNumberFormat="1" applyFont="1" applyFill="1" applyBorder="1" applyAlignment="1">
      <alignment horizontal="left" vertical="top" wrapText="1"/>
    </xf>
    <xf numFmtId="0" fontId="2" fillId="0" borderId="142" xfId="1" applyNumberFormat="1" applyFont="1" applyFill="1" applyBorder="1" applyAlignment="1">
      <alignment horizontal="left" vertical="top" wrapText="1"/>
    </xf>
    <xf numFmtId="0" fontId="2" fillId="0" borderId="129" xfId="1" applyNumberFormat="1" applyFont="1" applyFill="1" applyBorder="1" applyAlignment="1">
      <alignment horizontal="left" vertical="top" wrapText="1"/>
    </xf>
    <xf numFmtId="0" fontId="2" fillId="0" borderId="0" xfId="1" applyNumberFormat="1" applyFont="1" applyFill="1" applyBorder="1" applyAlignment="1">
      <alignment horizontal="left" vertical="top" wrapText="1"/>
    </xf>
    <xf numFmtId="0" fontId="2" fillId="0" borderId="127" xfId="1" applyNumberFormat="1" applyFont="1" applyFill="1" applyBorder="1" applyAlignment="1">
      <alignment horizontal="left" vertical="top" wrapText="1"/>
    </xf>
    <xf numFmtId="0" fontId="2" fillId="0" borderId="109" xfId="1" applyNumberFormat="1" applyFont="1" applyFill="1" applyBorder="1" applyAlignment="1">
      <alignment horizontal="left" vertical="top" wrapText="1"/>
    </xf>
    <xf numFmtId="0" fontId="2" fillId="0" borderId="111"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1" fillId="0" borderId="15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4"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122" xfId="0" applyFont="1" applyFill="1" applyBorder="1" applyAlignment="1">
      <alignment horizontal="center" vertical="center" wrapText="1"/>
    </xf>
    <xf numFmtId="0" fontId="1" fillId="0" borderId="15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48" xfId="0" applyFont="1" applyFill="1" applyBorder="1" applyAlignment="1">
      <alignment horizontal="center" vertical="center"/>
    </xf>
    <xf numFmtId="0" fontId="1" fillId="0" borderId="45"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6" xfId="0" applyFont="1" applyFill="1" applyBorder="1" applyAlignment="1">
      <alignment horizontal="left" vertical="center" wrapText="1"/>
    </xf>
    <xf numFmtId="0" fontId="2" fillId="0" borderId="148"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13" xfId="0" applyFont="1" applyFill="1" applyBorder="1" applyAlignment="1">
      <alignment horizontal="left" vertical="center" wrapText="1"/>
    </xf>
    <xf numFmtId="0" fontId="1" fillId="0" borderId="112" xfId="0" applyFont="1" applyFill="1" applyBorder="1" applyAlignment="1">
      <alignment horizontal="left" vertical="center" wrapText="1"/>
    </xf>
    <xf numFmtId="0" fontId="1" fillId="0" borderId="123" xfId="0" applyFont="1" applyFill="1" applyBorder="1" applyAlignment="1">
      <alignment horizontal="left" vertical="center" wrapText="1"/>
    </xf>
    <xf numFmtId="0" fontId="1" fillId="0" borderId="115" xfId="0" applyFont="1" applyFill="1" applyBorder="1" applyAlignment="1">
      <alignment horizontal="left" vertical="center" wrapText="1"/>
    </xf>
    <xf numFmtId="0" fontId="1" fillId="0" borderId="114" xfId="0" applyFont="1" applyFill="1" applyBorder="1" applyAlignment="1">
      <alignment horizontal="left" vertical="center" wrapText="1"/>
    </xf>
    <xf numFmtId="0" fontId="1" fillId="0" borderId="205" xfId="0" applyFont="1" applyFill="1" applyBorder="1" applyAlignment="1">
      <alignment horizontal="center" vertical="center" wrapText="1"/>
    </xf>
    <xf numFmtId="0" fontId="1" fillId="0" borderId="204" xfId="0" applyFont="1" applyFill="1" applyBorder="1" applyAlignment="1">
      <alignment horizontal="center" vertical="center" wrapText="1"/>
    </xf>
    <xf numFmtId="0" fontId="1" fillId="0" borderId="202" xfId="0" applyFont="1" applyFill="1" applyBorder="1" applyAlignment="1">
      <alignment horizontal="center" vertical="center" wrapText="1"/>
    </xf>
    <xf numFmtId="0" fontId="1" fillId="0" borderId="196" xfId="0" applyFont="1" applyFill="1" applyBorder="1" applyAlignment="1">
      <alignment horizontal="center" vertical="center" wrapText="1"/>
    </xf>
    <xf numFmtId="0" fontId="1" fillId="0" borderId="201" xfId="0" applyFont="1" applyFill="1" applyBorder="1" applyAlignment="1">
      <alignment horizontal="center" vertical="center" wrapText="1"/>
    </xf>
    <xf numFmtId="0" fontId="1" fillId="0" borderId="20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00" xfId="0" applyFont="1" applyFill="1" applyBorder="1" applyAlignment="1">
      <alignment horizontal="center" vertical="center" wrapText="1"/>
    </xf>
    <xf numFmtId="0" fontId="1" fillId="0" borderId="195" xfId="0" applyFont="1" applyFill="1" applyBorder="1" applyAlignment="1">
      <alignment horizontal="center" vertical="center" wrapText="1"/>
    </xf>
    <xf numFmtId="0" fontId="1" fillId="3" borderId="169" xfId="0" applyFont="1" applyFill="1" applyBorder="1" applyAlignment="1">
      <alignment horizontal="left" vertical="center" wrapText="1"/>
    </xf>
    <xf numFmtId="0" fontId="1" fillId="3" borderId="163" xfId="0" applyFont="1" applyFill="1" applyBorder="1" applyAlignment="1">
      <alignment horizontal="left" vertical="center" wrapText="1"/>
    </xf>
    <xf numFmtId="0" fontId="2" fillId="0" borderId="163" xfId="0" applyFont="1" applyFill="1" applyBorder="1" applyAlignment="1">
      <alignment horizontal="left" vertical="center" wrapText="1"/>
    </xf>
    <xf numFmtId="0" fontId="2" fillId="0" borderId="162" xfId="0" applyFont="1" applyFill="1" applyBorder="1" applyAlignment="1">
      <alignment horizontal="left" vertical="center" wrapText="1"/>
    </xf>
    <xf numFmtId="0" fontId="1" fillId="3" borderId="185" xfId="0" applyFont="1" applyFill="1" applyBorder="1" applyAlignment="1">
      <alignment horizontal="left" vertical="center" wrapText="1"/>
    </xf>
    <xf numFmtId="0" fontId="1" fillId="3" borderId="160" xfId="0" applyFont="1" applyFill="1" applyBorder="1" applyAlignment="1">
      <alignment horizontal="left" vertical="center" wrapText="1"/>
    </xf>
    <xf numFmtId="0" fontId="2" fillId="0" borderId="160" xfId="0" applyFont="1" applyFill="1" applyBorder="1" applyAlignment="1">
      <alignment horizontal="left" vertical="center" wrapText="1"/>
    </xf>
    <xf numFmtId="0" fontId="2" fillId="0" borderId="184"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187" xfId="0" applyFont="1" applyFill="1" applyBorder="1" applyAlignment="1">
      <alignment horizontal="center" vertical="center" wrapText="1"/>
    </xf>
    <xf numFmtId="0" fontId="2" fillId="0" borderId="163" xfId="0" applyFont="1" applyFill="1" applyBorder="1" applyAlignment="1">
      <alignment horizontal="left" vertical="top" wrapText="1"/>
    </xf>
    <xf numFmtId="0" fontId="2" fillId="0" borderId="166" xfId="0" applyFont="1" applyFill="1" applyBorder="1" applyAlignment="1">
      <alignment horizontal="left" vertical="center" wrapText="1"/>
    </xf>
    <xf numFmtId="0" fontId="2" fillId="0" borderId="164" xfId="0" applyFont="1" applyFill="1" applyBorder="1" applyAlignment="1">
      <alignment horizontal="left" vertical="center" wrapText="1"/>
    </xf>
    <xf numFmtId="0" fontId="2" fillId="0" borderId="163" xfId="0" applyFont="1" applyFill="1" applyBorder="1" applyAlignment="1">
      <alignment horizontal="justify" vertical="center" wrapText="1"/>
    </xf>
    <xf numFmtId="0" fontId="1" fillId="0" borderId="199" xfId="0" applyFont="1" applyFill="1" applyBorder="1" applyAlignment="1">
      <alignment horizontal="left" vertical="center"/>
    </xf>
    <xf numFmtId="0" fontId="1" fillId="0" borderId="173" xfId="0" applyFont="1" applyFill="1" applyBorder="1" applyAlignment="1">
      <alignment horizontal="left" vertical="center"/>
    </xf>
    <xf numFmtId="0" fontId="1" fillId="0" borderId="198" xfId="0" applyFont="1" applyFill="1" applyBorder="1" applyAlignment="1">
      <alignment horizontal="lef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89" xfId="0" applyFont="1" applyFill="1" applyBorder="1" applyAlignment="1">
      <alignment horizontal="center" vertical="center"/>
    </xf>
    <xf numFmtId="0" fontId="1" fillId="0" borderId="190" xfId="0" applyFont="1" applyFill="1" applyBorder="1" applyAlignment="1">
      <alignment horizontal="left" vertical="center" wrapText="1"/>
    </xf>
    <xf numFmtId="0" fontId="1" fillId="0" borderId="157" xfId="0" applyFont="1" applyFill="1" applyBorder="1" applyAlignment="1">
      <alignment horizontal="left" vertical="center" wrapText="1"/>
    </xf>
    <xf numFmtId="0" fontId="1" fillId="0" borderId="156" xfId="0" applyFont="1" applyFill="1" applyBorder="1" applyAlignment="1">
      <alignment horizontal="left" vertical="center" wrapText="1"/>
    </xf>
    <xf numFmtId="0" fontId="2" fillId="3" borderId="132" xfId="2" applyNumberFormat="1" applyFont="1" applyFill="1" applyBorder="1" applyAlignment="1">
      <alignment horizontal="left" vertical="center" wrapText="1"/>
    </xf>
    <xf numFmtId="0" fontId="2" fillId="3" borderId="131" xfId="2" applyNumberFormat="1" applyFont="1" applyFill="1" applyBorder="1" applyAlignment="1">
      <alignment horizontal="left" vertical="center" wrapText="1"/>
    </xf>
    <xf numFmtId="0" fontId="2" fillId="3" borderId="191" xfId="2" applyNumberFormat="1" applyFont="1" applyFill="1" applyBorder="1" applyAlignment="1">
      <alignment horizontal="left" vertical="center" wrapText="1"/>
    </xf>
    <xf numFmtId="0" fontId="2" fillId="0" borderId="193" xfId="0" applyFont="1" applyFill="1" applyBorder="1" applyAlignment="1">
      <alignment horizontal="left" vertical="center" wrapText="1"/>
    </xf>
    <xf numFmtId="0" fontId="2" fillId="0" borderId="165" xfId="0" applyFont="1" applyFill="1" applyBorder="1" applyAlignment="1">
      <alignment horizontal="left" vertical="center" wrapText="1"/>
    </xf>
    <xf numFmtId="0" fontId="2" fillId="0" borderId="192" xfId="0" applyFont="1" applyFill="1" applyBorder="1" applyAlignment="1">
      <alignment horizontal="left" vertical="center" wrapText="1"/>
    </xf>
    <xf numFmtId="0" fontId="2" fillId="0" borderId="193" xfId="0" applyFont="1" applyFill="1" applyBorder="1" applyAlignment="1">
      <alignment horizontal="center" vertical="center" wrapText="1"/>
    </xf>
    <xf numFmtId="0" fontId="2" fillId="0" borderId="165" xfId="0" applyFont="1" applyFill="1" applyBorder="1" applyAlignment="1">
      <alignment horizontal="center" vertical="center" wrapText="1"/>
    </xf>
    <xf numFmtId="0" fontId="2" fillId="0" borderId="192" xfId="0" applyFont="1" applyFill="1" applyBorder="1" applyAlignment="1">
      <alignment horizontal="center" vertical="center" wrapText="1"/>
    </xf>
    <xf numFmtId="0" fontId="2" fillId="0" borderId="190" xfId="0" applyFont="1" applyFill="1" applyBorder="1" applyAlignment="1">
      <alignment horizontal="left" vertical="center" wrapText="1"/>
    </xf>
    <xf numFmtId="0" fontId="2" fillId="0" borderId="157" xfId="0" applyFont="1" applyFill="1" applyBorder="1" applyAlignment="1">
      <alignment horizontal="left" vertical="center" wrapText="1"/>
    </xf>
    <xf numFmtId="0" fontId="2" fillId="0" borderId="156" xfId="0" applyFont="1" applyFill="1" applyBorder="1" applyAlignment="1">
      <alignment horizontal="left" vertical="center" wrapText="1"/>
    </xf>
    <xf numFmtId="0" fontId="2" fillId="0" borderId="158" xfId="0" applyFont="1" applyFill="1" applyBorder="1" applyAlignment="1">
      <alignment horizontal="center" vertical="center" wrapText="1"/>
    </xf>
    <xf numFmtId="0" fontId="2" fillId="0" borderId="157" xfId="0" applyFont="1" applyFill="1" applyBorder="1" applyAlignment="1">
      <alignment horizontal="center" vertical="center" wrapText="1"/>
    </xf>
    <xf numFmtId="0" fontId="2" fillId="0" borderId="156" xfId="0" applyFont="1" applyFill="1" applyBorder="1" applyAlignment="1">
      <alignment horizontal="center" vertical="center" wrapText="1"/>
    </xf>
    <xf numFmtId="0" fontId="1" fillId="0" borderId="188" xfId="0" applyFont="1" applyFill="1" applyBorder="1" applyAlignment="1">
      <alignment horizontal="left" vertical="center"/>
    </xf>
    <xf numFmtId="0" fontId="1" fillId="0" borderId="187" xfId="0" applyFont="1" applyFill="1" applyBorder="1" applyAlignment="1">
      <alignment horizontal="left" vertical="center"/>
    </xf>
    <xf numFmtId="0" fontId="1" fillId="0" borderId="186" xfId="0" applyFont="1" applyFill="1" applyBorder="1" applyAlignment="1">
      <alignment horizontal="left" vertical="center"/>
    </xf>
    <xf numFmtId="0" fontId="2" fillId="0" borderId="197" xfId="0" applyFont="1" applyFill="1" applyBorder="1" applyAlignment="1">
      <alignment horizontal="left" vertical="center" wrapText="1"/>
    </xf>
    <xf numFmtId="0" fontId="2" fillId="0" borderId="196" xfId="0" applyFont="1" applyFill="1" applyBorder="1" applyAlignment="1">
      <alignment horizontal="left" vertical="center" wrapText="1"/>
    </xf>
    <xf numFmtId="0" fontId="2" fillId="0" borderId="195" xfId="0"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89" xfId="0" applyFont="1" applyFill="1" applyBorder="1" applyAlignment="1">
      <alignment horizontal="left" vertical="top" wrapText="1"/>
    </xf>
    <xf numFmtId="0" fontId="2" fillId="3" borderId="43" xfId="2" applyNumberFormat="1" applyFont="1" applyFill="1" applyBorder="1" applyAlignment="1">
      <alignment horizontal="left" vertical="center" wrapText="1"/>
    </xf>
    <xf numFmtId="0" fontId="2" fillId="3" borderId="44" xfId="2" applyNumberFormat="1" applyFont="1" applyFill="1" applyBorder="1" applyAlignment="1">
      <alignment horizontal="left" vertical="center" wrapText="1"/>
    </xf>
    <xf numFmtId="0" fontId="2" fillId="3" borderId="194" xfId="2" applyNumberFormat="1" applyFont="1" applyFill="1" applyBorder="1" applyAlignment="1">
      <alignment horizontal="left" vertical="center" wrapText="1"/>
    </xf>
    <xf numFmtId="0" fontId="2" fillId="3" borderId="37" xfId="2" applyNumberFormat="1" applyFont="1" applyFill="1" applyBorder="1" applyAlignment="1">
      <alignment horizontal="left" vertical="center" wrapText="1"/>
    </xf>
    <xf numFmtId="0" fontId="2" fillId="3" borderId="38" xfId="2" applyNumberFormat="1" applyFont="1" applyFill="1" applyBorder="1" applyAlignment="1">
      <alignment horizontal="left" vertical="center" wrapText="1"/>
    </xf>
    <xf numFmtId="0" fontId="2" fillId="3" borderId="39" xfId="2" applyNumberFormat="1" applyFont="1" applyFill="1" applyBorder="1" applyAlignment="1">
      <alignment horizontal="left" vertical="center" wrapText="1"/>
    </xf>
    <xf numFmtId="0" fontId="1" fillId="0" borderId="169" xfId="0" applyFont="1" applyFill="1" applyBorder="1" applyAlignment="1">
      <alignment horizontal="center" vertical="center"/>
    </xf>
    <xf numFmtId="0" fontId="1" fillId="0" borderId="163" xfId="0" applyFont="1" applyFill="1" applyBorder="1" applyAlignment="1">
      <alignment horizontal="center" vertical="center"/>
    </xf>
    <xf numFmtId="0" fontId="1" fillId="0" borderId="163" xfId="0" applyFont="1" applyFill="1" applyBorder="1" applyAlignment="1">
      <alignment horizontal="center" vertical="center" wrapText="1"/>
    </xf>
    <xf numFmtId="0" fontId="1" fillId="0" borderId="162" xfId="0" applyFont="1" applyFill="1" applyBorder="1" applyAlignment="1">
      <alignment horizontal="center" vertical="center" wrapText="1"/>
    </xf>
    <xf numFmtId="14" fontId="2" fillId="0" borderId="169" xfId="0" applyNumberFormat="1" applyFont="1" applyFill="1" applyBorder="1" applyAlignment="1">
      <alignment horizontal="center" vertical="center"/>
    </xf>
    <xf numFmtId="14" fontId="2" fillId="0" borderId="163" xfId="0" applyNumberFormat="1" applyFont="1" applyFill="1" applyBorder="1" applyAlignment="1">
      <alignment horizontal="center" vertical="center"/>
    </xf>
    <xf numFmtId="49" fontId="2" fillId="0" borderId="163" xfId="0" applyNumberFormat="1" applyFont="1" applyFill="1" applyBorder="1" applyAlignment="1">
      <alignment horizontal="center" vertical="center"/>
    </xf>
    <xf numFmtId="14" fontId="2" fillId="0" borderId="185" xfId="0" applyNumberFormat="1" applyFont="1" applyFill="1" applyBorder="1" applyAlignment="1">
      <alignment horizontal="center" vertical="center"/>
    </xf>
    <xf numFmtId="14" fontId="2" fillId="0" borderId="160" xfId="0" applyNumberFormat="1" applyFont="1" applyFill="1" applyBorder="1" applyAlignment="1">
      <alignment horizontal="center" vertical="center"/>
    </xf>
    <xf numFmtId="49" fontId="2" fillId="0" borderId="160" xfId="0" applyNumberFormat="1" applyFont="1" applyFill="1" applyBorder="1" applyAlignment="1">
      <alignment horizontal="center" vertical="center"/>
    </xf>
    <xf numFmtId="0" fontId="1" fillId="3" borderId="183" xfId="1" applyNumberFormat="1" applyFont="1" applyFill="1" applyBorder="1" applyAlignment="1">
      <alignment horizontal="left" vertical="center"/>
    </xf>
    <xf numFmtId="0" fontId="1" fillId="3" borderId="182" xfId="1" applyNumberFormat="1" applyFont="1" applyFill="1" applyBorder="1" applyAlignment="1">
      <alignment horizontal="left" vertical="center"/>
    </xf>
    <xf numFmtId="0" fontId="1" fillId="3" borderId="181" xfId="1" applyNumberFormat="1" applyFont="1" applyFill="1" applyBorder="1" applyAlignment="1">
      <alignment horizontal="left" vertical="center"/>
    </xf>
    <xf numFmtId="1" fontId="1" fillId="3" borderId="180" xfId="1" applyNumberFormat="1" applyFont="1" applyFill="1" applyBorder="1" applyAlignment="1">
      <alignment horizontal="center" vertical="center"/>
    </xf>
    <xf numFmtId="1" fontId="1" fillId="3" borderId="177" xfId="1" applyNumberFormat="1" applyFont="1" applyFill="1" applyBorder="1" applyAlignment="1">
      <alignment horizontal="center" vertical="center"/>
    </xf>
    <xf numFmtId="1" fontId="1" fillId="3" borderId="179" xfId="1" applyNumberFormat="1" applyFont="1" applyFill="1" applyBorder="1" applyAlignment="1">
      <alignment horizontal="center" vertical="center"/>
    </xf>
    <xf numFmtId="1" fontId="1" fillId="3" borderId="17" xfId="1" applyNumberFormat="1" applyFont="1" applyFill="1" applyBorder="1" applyAlignment="1">
      <alignment horizontal="center" vertical="center"/>
    </xf>
    <xf numFmtId="1" fontId="1" fillId="3" borderId="178" xfId="1" applyNumberFormat="1" applyFont="1" applyFill="1" applyBorder="1" applyAlignment="1">
      <alignment horizontal="center" vertical="center"/>
    </xf>
    <xf numFmtId="1" fontId="1" fillId="3" borderId="176" xfId="1" applyNumberFormat="1" applyFont="1" applyFill="1" applyBorder="1" applyAlignment="1">
      <alignment horizontal="center" vertical="center"/>
    </xf>
    <xf numFmtId="0" fontId="1" fillId="3" borderId="175" xfId="1" applyNumberFormat="1" applyFont="1" applyFill="1" applyBorder="1" applyAlignment="1">
      <alignment horizontal="left" vertical="center" wrapText="1"/>
    </xf>
    <xf numFmtId="164" fontId="1" fillId="3" borderId="171" xfId="1" applyNumberFormat="1" applyFont="1" applyFill="1" applyBorder="1" applyAlignment="1">
      <alignment horizontal="left" vertical="center" wrapText="1"/>
    </xf>
    <xf numFmtId="1" fontId="2" fillId="3" borderId="174" xfId="1" applyNumberFormat="1" applyFont="1" applyFill="1" applyBorder="1" applyAlignment="1">
      <alignment horizontal="left" vertical="center"/>
    </xf>
    <xf numFmtId="1" fontId="2" fillId="3" borderId="173" xfId="1" applyNumberFormat="1" applyFont="1" applyFill="1" applyBorder="1" applyAlignment="1">
      <alignment horizontal="left" vertical="center"/>
    </xf>
    <xf numFmtId="1" fontId="2" fillId="3" borderId="172" xfId="1" applyNumberFormat="1" applyFont="1" applyFill="1" applyBorder="1" applyAlignment="1">
      <alignment horizontal="left" vertical="center"/>
    </xf>
    <xf numFmtId="1" fontId="1" fillId="3" borderId="171" xfId="1" applyNumberFormat="1" applyFont="1" applyFill="1" applyBorder="1" applyAlignment="1">
      <alignment horizontal="center" vertical="center"/>
    </xf>
    <xf numFmtId="1" fontId="1" fillId="3" borderId="170" xfId="1" applyNumberFormat="1" applyFont="1" applyFill="1" applyBorder="1" applyAlignment="1">
      <alignment horizontal="center" vertical="center"/>
    </xf>
    <xf numFmtId="0" fontId="1" fillId="3" borderId="169" xfId="1" applyNumberFormat="1" applyFont="1" applyFill="1" applyBorder="1" applyAlignment="1">
      <alignment horizontal="left" vertical="center" wrapText="1"/>
    </xf>
    <xf numFmtId="164" fontId="1" fillId="3" borderId="163" xfId="1" applyNumberFormat="1" applyFont="1" applyFill="1" applyBorder="1" applyAlignment="1">
      <alignment horizontal="left" vertical="center" wrapText="1"/>
    </xf>
    <xf numFmtId="1" fontId="2" fillId="3" borderId="166" xfId="1" applyNumberFormat="1" applyFont="1" applyFill="1" applyBorder="1" applyAlignment="1">
      <alignment horizontal="left" vertical="center"/>
    </xf>
    <xf numFmtId="1" fontId="2" fillId="3" borderId="165" xfId="1" applyNumberFormat="1" applyFont="1" applyFill="1" applyBorder="1" applyAlignment="1">
      <alignment horizontal="left" vertical="center"/>
    </xf>
    <xf numFmtId="1" fontId="2" fillId="3" borderId="164" xfId="1" applyNumberFormat="1" applyFont="1" applyFill="1" applyBorder="1" applyAlignment="1">
      <alignment horizontal="left" vertical="center"/>
    </xf>
    <xf numFmtId="1" fontId="1" fillId="3" borderId="163" xfId="1" applyNumberFormat="1" applyFont="1" applyFill="1" applyBorder="1" applyAlignment="1">
      <alignment horizontal="center" vertical="center"/>
    </xf>
    <xf numFmtId="1" fontId="1" fillId="3" borderId="162" xfId="1" applyNumberFormat="1" applyFont="1" applyFill="1" applyBorder="1" applyAlignment="1">
      <alignment horizontal="center" vertical="center"/>
    </xf>
    <xf numFmtId="0" fontId="1" fillId="3" borderId="168" xfId="1" applyNumberFormat="1" applyFont="1" applyFill="1" applyBorder="1" applyAlignment="1">
      <alignment horizontal="left" vertical="top" wrapText="1"/>
    </xf>
    <xf numFmtId="0" fontId="1" fillId="3" borderId="167" xfId="1" applyNumberFormat="1" applyFont="1" applyFill="1" applyBorder="1" applyAlignment="1">
      <alignment horizontal="left" vertical="top" wrapText="1"/>
    </xf>
    <xf numFmtId="0" fontId="1" fillId="3" borderId="25" xfId="1" applyNumberFormat="1" applyFont="1" applyFill="1" applyBorder="1" applyAlignment="1">
      <alignment horizontal="left" vertical="top" wrapText="1"/>
    </xf>
    <xf numFmtId="0" fontId="1" fillId="3" borderId="161" xfId="1" applyNumberFormat="1" applyFont="1" applyFill="1" applyBorder="1" applyAlignment="1">
      <alignment horizontal="left" vertical="top" wrapText="1"/>
    </xf>
    <xf numFmtId="1" fontId="2" fillId="3" borderId="158" xfId="1" applyNumberFormat="1" applyFont="1" applyFill="1" applyBorder="1" applyAlignment="1">
      <alignment horizontal="left" vertical="center"/>
    </xf>
    <xf numFmtId="1" fontId="2" fillId="3" borderId="157" xfId="1" applyNumberFormat="1" applyFont="1" applyFill="1" applyBorder="1" applyAlignment="1">
      <alignment horizontal="left" vertical="center"/>
    </xf>
    <xf numFmtId="1" fontId="2" fillId="3" borderId="159" xfId="1" applyNumberFormat="1" applyFont="1" applyFill="1" applyBorder="1" applyAlignment="1">
      <alignment horizontal="left" vertical="center"/>
    </xf>
    <xf numFmtId="1" fontId="1" fillId="3" borderId="158" xfId="1" applyNumberFormat="1" applyFont="1" applyFill="1" applyBorder="1" applyAlignment="1">
      <alignment horizontal="center" vertical="center"/>
    </xf>
    <xf numFmtId="1" fontId="1" fillId="3" borderId="157" xfId="1" applyNumberFormat="1" applyFont="1" applyFill="1" applyBorder="1" applyAlignment="1">
      <alignment horizontal="center" vertical="center"/>
    </xf>
    <xf numFmtId="1" fontId="1" fillId="3" borderId="156" xfId="1" applyNumberFormat="1" applyFont="1" applyFill="1" applyBorder="1" applyAlignment="1">
      <alignment horizontal="center" vertical="center"/>
    </xf>
    <xf numFmtId="0" fontId="1" fillId="3" borderId="199" xfId="0" applyFont="1" applyFill="1" applyBorder="1" applyAlignment="1">
      <alignment horizontal="left" vertical="center" wrapText="1"/>
    </xf>
    <xf numFmtId="0" fontId="1" fillId="3" borderId="173" xfId="0" applyFont="1" applyFill="1" applyBorder="1" applyAlignment="1">
      <alignment horizontal="left" vertical="center" wrapText="1"/>
    </xf>
    <xf numFmtId="0" fontId="1" fillId="3" borderId="198" xfId="0" applyFont="1" applyFill="1" applyBorder="1" applyAlignment="1">
      <alignment horizontal="left" vertical="center" wrapText="1"/>
    </xf>
    <xf numFmtId="0" fontId="2" fillId="0" borderId="163" xfId="0" applyFont="1" applyFill="1" applyBorder="1" applyAlignment="1">
      <alignment horizontal="center" vertical="center" wrapText="1"/>
    </xf>
    <xf numFmtId="0" fontId="2" fillId="0" borderId="165" xfId="0" applyFont="1" applyFill="1" applyBorder="1" applyAlignment="1">
      <alignment horizontal="justify" vertical="center" wrapText="1"/>
    </xf>
    <xf numFmtId="0" fontId="2" fillId="0" borderId="164" xfId="0" applyFont="1" applyFill="1" applyBorder="1" applyAlignment="1">
      <alignment horizontal="justify"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212" xfId="0" applyFont="1" applyFill="1" applyBorder="1" applyAlignment="1">
      <alignment horizontal="center" vertical="center" wrapText="1"/>
    </xf>
    <xf numFmtId="0" fontId="1" fillId="0" borderId="175" xfId="0" applyFont="1" applyFill="1" applyBorder="1" applyAlignment="1">
      <alignment horizontal="center" vertical="center"/>
    </xf>
    <xf numFmtId="0" fontId="1" fillId="0" borderId="171" xfId="0" applyFont="1" applyFill="1" applyBorder="1" applyAlignment="1">
      <alignment horizontal="center" vertical="center"/>
    </xf>
    <xf numFmtId="0" fontId="1" fillId="0" borderId="171" xfId="0" applyFont="1" applyFill="1" applyBorder="1" applyAlignment="1">
      <alignment horizontal="center" vertical="center" wrapText="1"/>
    </xf>
    <xf numFmtId="0" fontId="1" fillId="0" borderId="170" xfId="0" applyFont="1" applyFill="1" applyBorder="1" applyAlignment="1">
      <alignment horizontal="center" vertical="center" wrapText="1"/>
    </xf>
    <xf numFmtId="0" fontId="1" fillId="0" borderId="20"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 borderId="211" xfId="2" applyNumberFormat="1" applyFont="1" applyFill="1" applyBorder="1" applyAlignment="1">
      <alignment horizontal="left" vertical="center" wrapText="1"/>
    </xf>
    <xf numFmtId="0" fontId="2" fillId="3" borderId="122" xfId="2" applyNumberFormat="1" applyFont="1" applyFill="1" applyBorder="1" applyAlignment="1">
      <alignment horizontal="left" vertical="center" wrapText="1"/>
    </xf>
    <xf numFmtId="0" fontId="2" fillId="3" borderId="121" xfId="2" applyNumberFormat="1" applyFont="1" applyFill="1" applyBorder="1" applyAlignment="1">
      <alignment horizontal="left" vertical="center" wrapText="1"/>
    </xf>
    <xf numFmtId="0" fontId="1" fillId="3" borderId="188" xfId="1" applyNumberFormat="1" applyFont="1" applyFill="1" applyBorder="1" applyAlignment="1">
      <alignment horizontal="left" vertical="center"/>
    </xf>
    <xf numFmtId="0" fontId="1" fillId="3" borderId="187" xfId="1" applyNumberFormat="1" applyFont="1" applyFill="1" applyBorder="1" applyAlignment="1">
      <alignment horizontal="left" vertical="center"/>
    </xf>
    <xf numFmtId="0" fontId="1" fillId="3" borderId="186" xfId="1" applyNumberFormat="1" applyFont="1" applyFill="1" applyBorder="1" applyAlignment="1">
      <alignment horizontal="left" vertical="center"/>
    </xf>
    <xf numFmtId="1" fontId="1" fillId="3" borderId="169" xfId="1" applyNumberFormat="1" applyFont="1" applyFill="1" applyBorder="1" applyAlignment="1">
      <alignment horizontal="center" vertical="center"/>
    </xf>
    <xf numFmtId="0" fontId="2" fillId="0" borderId="168" xfId="0" applyFont="1" applyFill="1" applyBorder="1" applyAlignment="1">
      <alignment horizontal="left" vertical="center" wrapText="1"/>
    </xf>
    <xf numFmtId="0" fontId="2" fillId="0" borderId="210" xfId="0" applyFont="1" applyFill="1" applyBorder="1" applyAlignment="1">
      <alignment horizontal="left" vertical="center" wrapText="1"/>
    </xf>
    <xf numFmtId="0" fontId="2" fillId="3" borderId="209" xfId="2" applyNumberFormat="1" applyFont="1" applyFill="1" applyBorder="1" applyAlignment="1">
      <alignment horizontal="left" vertical="center" wrapText="1"/>
    </xf>
    <xf numFmtId="0" fontId="2" fillId="3" borderId="208" xfId="2" applyNumberFormat="1" applyFont="1" applyFill="1" applyBorder="1" applyAlignment="1">
      <alignment horizontal="left" vertical="center" wrapText="1"/>
    </xf>
    <xf numFmtId="0" fontId="2" fillId="3" borderId="207" xfId="2" applyNumberFormat="1" applyFont="1" applyFill="1" applyBorder="1" applyAlignment="1">
      <alignment horizontal="left" vertical="center" wrapText="1"/>
    </xf>
    <xf numFmtId="0" fontId="1" fillId="0" borderId="180" xfId="0" applyFont="1" applyFill="1" applyBorder="1" applyAlignment="1">
      <alignment horizontal="left" vertical="center"/>
    </xf>
    <xf numFmtId="0" fontId="1" fillId="0" borderId="177" xfId="0" applyFont="1" applyFill="1" applyBorder="1" applyAlignment="1">
      <alignment horizontal="left" vertical="center"/>
    </xf>
    <xf numFmtId="0" fontId="1" fillId="0" borderId="176" xfId="0" applyFont="1" applyFill="1" applyBorder="1" applyAlignment="1">
      <alignment horizontal="left" vertical="center"/>
    </xf>
    <xf numFmtId="1" fontId="2" fillId="3" borderId="163" xfId="1" applyNumberFormat="1" applyFont="1" applyFill="1" applyBorder="1" applyAlignment="1">
      <alignment horizontal="left" vertical="center"/>
    </xf>
    <xf numFmtId="0" fontId="1" fillId="3" borderId="185" xfId="1" applyNumberFormat="1" applyFont="1" applyFill="1" applyBorder="1" applyAlignment="1">
      <alignment horizontal="left" vertical="center" wrapText="1"/>
    </xf>
    <xf numFmtId="164" fontId="1" fillId="3" borderId="160" xfId="1" applyNumberFormat="1" applyFont="1" applyFill="1" applyBorder="1" applyAlignment="1">
      <alignment horizontal="left" vertical="center" wrapText="1"/>
    </xf>
    <xf numFmtId="1" fontId="2" fillId="3" borderId="160" xfId="1" applyNumberFormat="1" applyFont="1" applyFill="1" applyBorder="1" applyAlignment="1">
      <alignment horizontal="left" vertical="center"/>
    </xf>
    <xf numFmtId="1" fontId="1" fillId="3" borderId="160" xfId="1" applyNumberFormat="1" applyFont="1" applyFill="1" applyBorder="1" applyAlignment="1">
      <alignment horizontal="center" vertical="center"/>
    </xf>
    <xf numFmtId="1" fontId="1" fillId="3" borderId="184" xfId="1" applyNumberFormat="1" applyFont="1" applyFill="1" applyBorder="1" applyAlignment="1">
      <alignment horizontal="center" vertical="center"/>
    </xf>
    <xf numFmtId="0" fontId="12" fillId="3" borderId="223" xfId="0" applyFont="1" applyFill="1" applyBorder="1" applyAlignment="1">
      <alignment horizontal="center" vertical="center"/>
    </xf>
    <xf numFmtId="0" fontId="12" fillId="3" borderId="222" xfId="0" applyFont="1" applyFill="1" applyBorder="1" applyAlignment="1">
      <alignment horizontal="center" vertical="center"/>
    </xf>
    <xf numFmtId="0" fontId="12" fillId="3" borderId="221" xfId="0" applyFont="1" applyFill="1" applyBorder="1" applyAlignment="1">
      <alignment horizontal="center" vertical="center"/>
    </xf>
    <xf numFmtId="0" fontId="12" fillId="3" borderId="219" xfId="0" applyFont="1" applyFill="1" applyBorder="1" applyAlignment="1">
      <alignment horizontal="center" vertical="center"/>
    </xf>
    <xf numFmtId="0" fontId="12" fillId="3" borderId="218" xfId="0" applyFont="1" applyFill="1" applyBorder="1" applyAlignment="1">
      <alignment horizontal="center" vertical="center"/>
    </xf>
    <xf numFmtId="0" fontId="12" fillId="3" borderId="217" xfId="0" applyFont="1" applyFill="1" applyBorder="1" applyAlignment="1">
      <alignment horizontal="center" vertical="center"/>
    </xf>
    <xf numFmtId="0" fontId="11" fillId="3" borderId="234" xfId="0" applyFont="1" applyFill="1" applyBorder="1" applyAlignment="1">
      <alignment horizontal="left" vertical="center"/>
    </xf>
    <xf numFmtId="0" fontId="11" fillId="3" borderId="234" xfId="0" applyFont="1" applyFill="1" applyBorder="1" applyAlignment="1">
      <alignment horizontal="center" vertical="center"/>
    </xf>
    <xf numFmtId="0" fontId="11" fillId="3" borderId="234" xfId="0" applyFont="1" applyFill="1" applyBorder="1" applyAlignment="1">
      <alignment horizontal="center"/>
    </xf>
    <xf numFmtId="0" fontId="11" fillId="3" borderId="226" xfId="0" applyFont="1" applyFill="1" applyBorder="1" applyAlignment="1">
      <alignment horizontal="left" vertical="center"/>
    </xf>
    <xf numFmtId="0" fontId="11" fillId="3" borderId="229" xfId="0" applyFont="1" applyFill="1" applyBorder="1" applyAlignment="1">
      <alignment horizontal="center" vertical="center"/>
    </xf>
    <xf numFmtId="0" fontId="11" fillId="3" borderId="227" xfId="0" applyFont="1" applyFill="1" applyBorder="1" applyAlignment="1">
      <alignment horizontal="center" vertical="center"/>
    </xf>
    <xf numFmtId="0" fontId="11" fillId="3" borderId="226" xfId="0" applyFont="1" applyFill="1" applyBorder="1" applyAlignment="1">
      <alignment horizontal="center" vertical="center"/>
    </xf>
    <xf numFmtId="0" fontId="11" fillId="3" borderId="229" xfId="0" applyFont="1" applyFill="1" applyBorder="1" applyAlignment="1">
      <alignment horizontal="left" vertical="center"/>
    </xf>
    <xf numFmtId="0" fontId="11" fillId="3" borderId="228" xfId="0" applyFont="1" applyFill="1" applyBorder="1" applyAlignment="1">
      <alignment horizontal="left" vertical="center"/>
    </xf>
    <xf numFmtId="0" fontId="11" fillId="3" borderId="227" xfId="0" applyFont="1" applyFill="1" applyBorder="1" applyAlignment="1">
      <alignment horizontal="left" vertical="center"/>
    </xf>
    <xf numFmtId="0" fontId="11" fillId="3" borderId="229" xfId="0" applyFont="1" applyFill="1" applyBorder="1" applyAlignment="1">
      <alignment horizontal="left" vertical="center" wrapText="1"/>
    </xf>
    <xf numFmtId="0" fontId="11" fillId="3" borderId="228" xfId="0" applyFont="1" applyFill="1" applyBorder="1" applyAlignment="1">
      <alignment horizontal="left" vertical="center" wrapText="1"/>
    </xf>
    <xf numFmtId="0" fontId="11" fillId="3" borderId="227" xfId="0" applyFont="1" applyFill="1" applyBorder="1" applyAlignment="1">
      <alignment horizontal="left" vertical="center" wrapText="1"/>
    </xf>
    <xf numFmtId="0" fontId="11" fillId="3" borderId="229" xfId="0" applyFont="1" applyFill="1" applyBorder="1" applyAlignment="1">
      <alignment horizontal="justify" vertical="top" wrapText="1"/>
    </xf>
    <xf numFmtId="0" fontId="11" fillId="3" borderId="228" xfId="0" applyFont="1" applyFill="1" applyBorder="1" applyAlignment="1">
      <alignment horizontal="justify" vertical="top" wrapText="1"/>
    </xf>
    <xf numFmtId="0" fontId="11" fillId="3" borderId="227" xfId="0" applyFont="1" applyFill="1" applyBorder="1" applyAlignment="1">
      <alignment horizontal="justify" vertical="top" wrapText="1"/>
    </xf>
    <xf numFmtId="0" fontId="3" fillId="3" borderId="223" xfId="0" applyFont="1" applyFill="1" applyBorder="1" applyAlignment="1">
      <alignment vertical="center" wrapText="1"/>
    </xf>
    <xf numFmtId="0" fontId="11" fillId="3" borderId="222" xfId="0" applyFont="1" applyFill="1" applyBorder="1" applyAlignment="1">
      <alignment vertical="center" wrapText="1"/>
    </xf>
    <xf numFmtId="0" fontId="11" fillId="3" borderId="221" xfId="0" applyFont="1" applyFill="1" applyBorder="1" applyAlignment="1">
      <alignment vertical="center" wrapText="1"/>
    </xf>
    <xf numFmtId="0" fontId="11" fillId="3" borderId="219" xfId="0" applyFont="1" applyFill="1" applyBorder="1" applyAlignment="1">
      <alignment vertical="center" wrapText="1"/>
    </xf>
    <xf numFmtId="0" fontId="11" fillId="3" borderId="218" xfId="0" applyFont="1" applyFill="1" applyBorder="1" applyAlignment="1">
      <alignment vertical="center" wrapText="1"/>
    </xf>
    <xf numFmtId="0" fontId="11" fillId="3" borderId="217" xfId="0" applyFont="1" applyFill="1" applyBorder="1" applyAlignment="1">
      <alignment vertical="center" wrapText="1"/>
    </xf>
    <xf numFmtId="0" fontId="12" fillId="3" borderId="229" xfId="0" applyFont="1" applyFill="1" applyBorder="1" applyAlignment="1">
      <alignment horizontal="center" vertical="center"/>
    </xf>
    <xf numFmtId="0" fontId="12" fillId="3" borderId="228" xfId="0" applyFont="1" applyFill="1" applyBorder="1" applyAlignment="1">
      <alignment horizontal="center" vertical="center"/>
    </xf>
    <xf numFmtId="0" fontId="12" fillId="3" borderId="227" xfId="0" applyFont="1" applyFill="1" applyBorder="1" applyAlignment="1">
      <alignment horizontal="center" vertical="center"/>
    </xf>
    <xf numFmtId="0" fontId="11" fillId="3" borderId="228" xfId="0" applyFont="1" applyFill="1" applyBorder="1" applyAlignment="1">
      <alignment horizontal="center" vertical="center"/>
    </xf>
    <xf numFmtId="0" fontId="11" fillId="0" borderId="229" xfId="0" applyFont="1" applyFill="1" applyBorder="1" applyAlignment="1">
      <alignment horizontal="left" vertical="center" wrapText="1"/>
    </xf>
    <xf numFmtId="0" fontId="11" fillId="0" borderId="228" xfId="0" applyFont="1" applyFill="1" applyBorder="1" applyAlignment="1">
      <alignment horizontal="left" vertical="center" wrapText="1"/>
    </xf>
    <xf numFmtId="0" fontId="11" fillId="0" borderId="227" xfId="0" applyFont="1" applyFill="1" applyBorder="1" applyAlignment="1">
      <alignment horizontal="left" vertical="center" wrapText="1"/>
    </xf>
    <xf numFmtId="0" fontId="11" fillId="3" borderId="223" xfId="0" applyFont="1" applyFill="1" applyBorder="1" applyAlignment="1">
      <alignment horizontal="left" vertical="center"/>
    </xf>
    <xf numFmtId="0" fontId="11" fillId="3" borderId="222" xfId="0" applyFont="1" applyFill="1" applyBorder="1" applyAlignment="1">
      <alignment horizontal="left" vertical="center"/>
    </xf>
    <xf numFmtId="0" fontId="11" fillId="3" borderId="221" xfId="0" applyFont="1" applyFill="1" applyBorder="1" applyAlignment="1">
      <alignment horizontal="left" vertical="center"/>
    </xf>
    <xf numFmtId="0" fontId="11" fillId="3" borderId="219" xfId="0" applyFont="1" applyFill="1" applyBorder="1" applyAlignment="1">
      <alignment horizontal="left" vertical="center"/>
    </xf>
    <xf numFmtId="0" fontId="11" fillId="3" borderId="218" xfId="0" applyFont="1" applyFill="1" applyBorder="1" applyAlignment="1">
      <alignment horizontal="left" vertical="center"/>
    </xf>
    <xf numFmtId="0" fontId="11" fillId="3" borderId="217" xfId="0" applyFont="1" applyFill="1" applyBorder="1" applyAlignment="1">
      <alignment horizontal="left" vertical="center"/>
    </xf>
    <xf numFmtId="0" fontId="11" fillId="3" borderId="229" xfId="0" applyFont="1" applyFill="1" applyBorder="1" applyAlignment="1">
      <alignment horizontal="justify" vertical="center" wrapText="1"/>
    </xf>
    <xf numFmtId="0" fontId="11" fillId="3" borderId="228" xfId="0" applyFont="1" applyFill="1" applyBorder="1" applyAlignment="1">
      <alignment horizontal="justify" vertical="center" wrapText="1"/>
    </xf>
    <xf numFmtId="0" fontId="11" fillId="3" borderId="227" xfId="0" applyFont="1" applyFill="1" applyBorder="1" applyAlignment="1">
      <alignment horizontal="justify" vertical="center" wrapText="1"/>
    </xf>
    <xf numFmtId="0" fontId="11" fillId="3" borderId="229" xfId="0" applyFont="1" applyFill="1" applyBorder="1" applyAlignment="1">
      <alignment horizontal="center"/>
    </xf>
    <xf numFmtId="0" fontId="11" fillId="3" borderId="228" xfId="0" applyFont="1" applyFill="1" applyBorder="1" applyAlignment="1">
      <alignment horizontal="center"/>
    </xf>
    <xf numFmtId="0" fontId="11" fillId="3" borderId="227" xfId="0" applyFont="1" applyFill="1" applyBorder="1" applyAlignment="1">
      <alignment horizontal="center"/>
    </xf>
    <xf numFmtId="0" fontId="11" fillId="3" borderId="229" xfId="0" applyFont="1" applyFill="1" applyBorder="1" applyAlignment="1">
      <alignment horizontal="center" vertical="center" wrapText="1"/>
    </xf>
    <xf numFmtId="0" fontId="11" fillId="3" borderId="228" xfId="0" applyFont="1" applyFill="1" applyBorder="1" applyAlignment="1">
      <alignment horizontal="center" vertical="center" wrapText="1"/>
    </xf>
    <xf numFmtId="0" fontId="11" fillId="3" borderId="227" xfId="0" applyFont="1" applyFill="1" applyBorder="1" applyAlignment="1">
      <alignment horizontal="center" vertical="center" wrapText="1"/>
    </xf>
    <xf numFmtId="0" fontId="11" fillId="0" borderId="229" xfId="0" applyFont="1" applyFill="1" applyBorder="1" applyAlignment="1">
      <alignment horizontal="center" vertical="center" wrapText="1"/>
    </xf>
    <xf numFmtId="0" fontId="11" fillId="0" borderId="228" xfId="0" applyFont="1" applyFill="1" applyBorder="1" applyAlignment="1">
      <alignment horizontal="center" vertical="center" wrapText="1"/>
    </xf>
    <xf numFmtId="0" fontId="11" fillId="0" borderId="227" xfId="0" applyFont="1" applyFill="1" applyBorder="1" applyAlignment="1">
      <alignment horizontal="center" vertical="center" wrapText="1"/>
    </xf>
    <xf numFmtId="0" fontId="11" fillId="3" borderId="223" xfId="0" applyFont="1" applyFill="1" applyBorder="1" applyAlignment="1">
      <alignment horizontal="justify" vertical="center" wrapText="1"/>
    </xf>
    <xf numFmtId="0" fontId="11" fillId="3" borderId="222" xfId="0" applyFont="1" applyFill="1" applyBorder="1" applyAlignment="1">
      <alignment horizontal="justify" vertical="center" wrapText="1"/>
    </xf>
    <xf numFmtId="0" fontId="11" fillId="3" borderId="221" xfId="0" applyFont="1" applyFill="1" applyBorder="1" applyAlignment="1">
      <alignment horizontal="justify" vertical="center" wrapText="1"/>
    </xf>
    <xf numFmtId="0" fontId="11" fillId="3" borderId="219" xfId="0" applyFont="1" applyFill="1" applyBorder="1" applyAlignment="1">
      <alignment horizontal="justify" vertical="center" wrapText="1"/>
    </xf>
    <xf numFmtId="0" fontId="11" fillId="3" borderId="218" xfId="0" applyFont="1" applyFill="1" applyBorder="1" applyAlignment="1">
      <alignment horizontal="justify" vertical="center" wrapText="1"/>
    </xf>
    <xf numFmtId="0" fontId="11" fillId="3" borderId="217" xfId="0" applyFont="1" applyFill="1" applyBorder="1" applyAlignment="1">
      <alignment horizontal="justify" vertical="center" wrapText="1"/>
    </xf>
    <xf numFmtId="9" fontId="11" fillId="3" borderId="223" xfId="0" applyNumberFormat="1" applyFont="1" applyFill="1" applyBorder="1" applyAlignment="1">
      <alignment horizontal="left" vertical="center" wrapText="1"/>
    </xf>
    <xf numFmtId="0" fontId="11" fillId="3" borderId="222" xfId="0" applyFont="1" applyFill="1" applyBorder="1" applyAlignment="1">
      <alignment horizontal="left" vertical="center" wrapText="1"/>
    </xf>
    <xf numFmtId="0" fontId="11" fillId="3" borderId="221" xfId="0" applyFont="1" applyFill="1" applyBorder="1" applyAlignment="1">
      <alignment horizontal="left" vertical="center" wrapText="1"/>
    </xf>
    <xf numFmtId="0" fontId="11" fillId="3" borderId="219" xfId="0" applyFont="1" applyFill="1" applyBorder="1" applyAlignment="1">
      <alignment horizontal="left" vertical="center" wrapText="1"/>
    </xf>
    <xf numFmtId="0" fontId="11" fillId="3" borderId="218" xfId="0" applyFont="1" applyFill="1" applyBorder="1" applyAlignment="1">
      <alignment horizontal="left" vertical="center" wrapText="1"/>
    </xf>
    <xf numFmtId="0" fontId="11" fillId="3" borderId="217" xfId="0" applyFont="1" applyFill="1" applyBorder="1" applyAlignment="1">
      <alignment horizontal="left" vertical="center" wrapText="1"/>
    </xf>
    <xf numFmtId="0" fontId="11" fillId="3" borderId="223" xfId="0" applyFont="1" applyFill="1" applyBorder="1" applyAlignment="1">
      <alignment horizontal="left" vertical="center" wrapText="1"/>
    </xf>
    <xf numFmtId="0" fontId="11" fillId="3" borderId="226" xfId="0" applyFont="1" applyFill="1" applyBorder="1" applyAlignment="1">
      <alignment horizontal="justify" vertical="top" wrapText="1"/>
    </xf>
    <xf numFmtId="0" fontId="3" fillId="3" borderId="223" xfId="0" applyFont="1" applyFill="1" applyBorder="1" applyAlignment="1">
      <alignment horizontal="justify" vertical="center" wrapText="1"/>
    </xf>
    <xf numFmtId="0" fontId="3" fillId="3" borderId="222" xfId="0" applyFont="1" applyFill="1" applyBorder="1" applyAlignment="1">
      <alignment horizontal="justify" vertical="center" wrapText="1"/>
    </xf>
    <xf numFmtId="0" fontId="3" fillId="3" borderId="221" xfId="0" applyFont="1" applyFill="1" applyBorder="1" applyAlignment="1">
      <alignment horizontal="justify" vertical="center" wrapText="1"/>
    </xf>
    <xf numFmtId="0" fontId="3" fillId="3" borderId="219" xfId="0" applyFont="1" applyFill="1" applyBorder="1" applyAlignment="1">
      <alignment horizontal="justify" vertical="center" wrapText="1"/>
    </xf>
    <xf numFmtId="0" fontId="3" fillId="3" borderId="218" xfId="0" applyFont="1" applyFill="1" applyBorder="1" applyAlignment="1">
      <alignment horizontal="justify" vertical="center" wrapText="1"/>
    </xf>
    <xf numFmtId="0" fontId="3" fillId="3" borderId="217" xfId="0" applyFont="1" applyFill="1" applyBorder="1" applyAlignment="1">
      <alignment horizontal="justify" vertical="center" wrapText="1"/>
    </xf>
    <xf numFmtId="9" fontId="3" fillId="3" borderId="223" xfId="0" applyNumberFormat="1" applyFont="1" applyFill="1" applyBorder="1" applyAlignment="1">
      <alignment horizontal="left" vertical="center" wrapText="1"/>
    </xf>
    <xf numFmtId="0" fontId="3" fillId="3" borderId="222" xfId="0" applyFont="1" applyFill="1" applyBorder="1" applyAlignment="1">
      <alignment horizontal="left" vertical="center" wrapText="1"/>
    </xf>
    <xf numFmtId="0" fontId="3" fillId="3" borderId="221" xfId="0" applyFont="1" applyFill="1" applyBorder="1" applyAlignment="1">
      <alignment horizontal="left" vertical="center" wrapText="1"/>
    </xf>
    <xf numFmtId="0" fontId="3" fillId="3" borderId="219" xfId="0" applyFont="1" applyFill="1" applyBorder="1" applyAlignment="1">
      <alignment horizontal="left" vertical="center" wrapText="1"/>
    </xf>
    <xf numFmtId="0" fontId="3" fillId="3" borderId="218" xfId="0" applyFont="1" applyFill="1" applyBorder="1" applyAlignment="1">
      <alignment horizontal="left" vertical="center" wrapText="1"/>
    </xf>
    <xf numFmtId="0" fontId="3" fillId="3" borderId="217" xfId="0" applyFont="1" applyFill="1" applyBorder="1" applyAlignment="1">
      <alignment horizontal="left" vertical="center" wrapText="1"/>
    </xf>
    <xf numFmtId="0" fontId="3" fillId="3" borderId="229" xfId="0" applyFont="1" applyFill="1" applyBorder="1" applyAlignment="1">
      <alignment horizontal="left" vertical="center"/>
    </xf>
    <xf numFmtId="0" fontId="3" fillId="3" borderId="228" xfId="0" applyFont="1" applyFill="1" applyBorder="1" applyAlignment="1">
      <alignment horizontal="left" vertical="center"/>
    </xf>
    <xf numFmtId="0" fontId="3" fillId="3" borderId="227" xfId="0" applyFont="1" applyFill="1" applyBorder="1" applyAlignment="1">
      <alignment horizontal="left" vertical="center"/>
    </xf>
    <xf numFmtId="0" fontId="3" fillId="3" borderId="226" xfId="0" applyFont="1" applyFill="1" applyBorder="1" applyAlignment="1">
      <alignment horizontal="left" vertical="center"/>
    </xf>
    <xf numFmtId="0" fontId="3" fillId="3" borderId="223" xfId="0" applyFont="1" applyFill="1" applyBorder="1" applyAlignment="1">
      <alignment horizontal="justify" vertical="justify" wrapText="1"/>
    </xf>
    <xf numFmtId="0" fontId="3" fillId="3" borderId="222" xfId="0" applyFont="1" applyFill="1" applyBorder="1" applyAlignment="1">
      <alignment horizontal="justify" vertical="justify" wrapText="1"/>
    </xf>
    <xf numFmtId="0" fontId="3" fillId="3" borderId="221" xfId="0" applyFont="1" applyFill="1" applyBorder="1" applyAlignment="1">
      <alignment horizontal="justify" vertical="justify" wrapText="1"/>
    </xf>
    <xf numFmtId="0" fontId="3" fillId="3" borderId="219" xfId="0" applyFont="1" applyFill="1" applyBorder="1" applyAlignment="1">
      <alignment horizontal="justify" vertical="justify" wrapText="1"/>
    </xf>
    <xf numFmtId="0" fontId="3" fillId="3" borderId="218" xfId="0" applyFont="1" applyFill="1" applyBorder="1" applyAlignment="1">
      <alignment horizontal="justify" vertical="justify" wrapText="1"/>
    </xf>
    <xf numFmtId="0" fontId="3" fillId="3" borderId="217" xfId="0" applyFont="1" applyFill="1" applyBorder="1" applyAlignment="1">
      <alignment horizontal="justify" vertical="justify" wrapText="1"/>
    </xf>
    <xf numFmtId="0" fontId="3" fillId="3" borderId="223" xfId="0" applyFont="1" applyFill="1" applyBorder="1" applyAlignment="1">
      <alignment horizontal="left" vertical="top" wrapText="1"/>
    </xf>
    <xf numFmtId="0" fontId="3" fillId="3" borderId="222" xfId="0" applyFont="1" applyFill="1" applyBorder="1" applyAlignment="1">
      <alignment horizontal="left" vertical="top" wrapText="1"/>
    </xf>
    <xf numFmtId="0" fontId="3" fillId="3" borderId="221" xfId="0" applyFont="1" applyFill="1" applyBorder="1" applyAlignment="1">
      <alignment horizontal="left" vertical="top" wrapText="1"/>
    </xf>
    <xf numFmtId="0" fontId="3" fillId="3" borderId="219" xfId="0" applyFont="1" applyFill="1" applyBorder="1" applyAlignment="1">
      <alignment horizontal="left" vertical="top" wrapText="1"/>
    </xf>
    <xf numFmtId="0" fontId="3" fillId="3" borderId="218" xfId="0" applyFont="1" applyFill="1" applyBorder="1" applyAlignment="1">
      <alignment horizontal="left" vertical="top" wrapText="1"/>
    </xf>
    <xf numFmtId="0" fontId="3" fillId="3" borderId="217" xfId="0" applyFont="1" applyFill="1" applyBorder="1" applyAlignment="1">
      <alignment horizontal="left" vertical="top" wrapText="1"/>
    </xf>
    <xf numFmtId="0" fontId="3" fillId="3" borderId="229" xfId="0" applyFont="1" applyFill="1" applyBorder="1" applyAlignment="1">
      <alignment horizontal="center" vertical="center" wrapText="1"/>
    </xf>
    <xf numFmtId="0" fontId="3" fillId="3" borderId="228" xfId="0" applyFont="1" applyFill="1" applyBorder="1" applyAlignment="1">
      <alignment horizontal="center" vertical="center" wrapText="1"/>
    </xf>
    <xf numFmtId="0" fontId="3" fillId="3" borderId="227" xfId="0" applyFont="1" applyFill="1" applyBorder="1" applyAlignment="1">
      <alignment horizontal="center" vertical="center" wrapText="1"/>
    </xf>
    <xf numFmtId="0" fontId="3" fillId="3" borderId="229" xfId="0" applyFont="1" applyFill="1" applyBorder="1" applyAlignment="1">
      <alignment horizontal="center" vertical="center"/>
    </xf>
    <xf numFmtId="0" fontId="3" fillId="3" borderId="228" xfId="0" applyFont="1" applyFill="1" applyBorder="1" applyAlignment="1">
      <alignment horizontal="center" vertical="center"/>
    </xf>
    <xf numFmtId="0" fontId="3" fillId="3" borderId="227" xfId="0" applyFont="1" applyFill="1" applyBorder="1" applyAlignment="1">
      <alignment horizontal="center" vertical="center"/>
    </xf>
    <xf numFmtId="0" fontId="3" fillId="0" borderId="229" xfId="0" applyFont="1" applyFill="1" applyBorder="1" applyAlignment="1">
      <alignment horizontal="center" vertical="center" wrapText="1"/>
    </xf>
    <xf numFmtId="0" fontId="3" fillId="0" borderId="228" xfId="0" applyFont="1" applyFill="1" applyBorder="1" applyAlignment="1">
      <alignment horizontal="center" vertical="center" wrapText="1"/>
    </xf>
    <xf numFmtId="0" fontId="3" fillId="0" borderId="227" xfId="0" applyFont="1" applyFill="1" applyBorder="1" applyAlignment="1">
      <alignment horizontal="center" vertical="center" wrapText="1"/>
    </xf>
    <xf numFmtId="0" fontId="3" fillId="3" borderId="229" xfId="0" applyFont="1" applyFill="1" applyBorder="1" applyAlignment="1">
      <alignment horizontal="justify" vertical="center" wrapText="1"/>
    </xf>
    <xf numFmtId="0" fontId="3" fillId="3" borderId="228" xfId="0" applyFont="1" applyFill="1" applyBorder="1" applyAlignment="1">
      <alignment horizontal="justify" vertical="center" wrapText="1"/>
    </xf>
    <xf numFmtId="0" fontId="3" fillId="3" borderId="227" xfId="0" applyFont="1" applyFill="1" applyBorder="1" applyAlignment="1">
      <alignment horizontal="justify" vertical="center" wrapText="1"/>
    </xf>
    <xf numFmtId="0" fontId="13" fillId="3" borderId="229" xfId="0" applyFont="1" applyFill="1" applyBorder="1" applyAlignment="1">
      <alignment horizontal="center" vertical="center"/>
    </xf>
    <xf numFmtId="0" fontId="13" fillId="3" borderId="228" xfId="0" applyFont="1" applyFill="1" applyBorder="1" applyAlignment="1">
      <alignment horizontal="center" vertical="center"/>
    </xf>
    <xf numFmtId="0" fontId="13" fillId="3" borderId="227" xfId="0" applyFont="1" applyFill="1" applyBorder="1" applyAlignment="1">
      <alignment horizontal="center" vertical="center"/>
    </xf>
    <xf numFmtId="0" fontId="3" fillId="3" borderId="229" xfId="0" applyFont="1" applyFill="1" applyBorder="1" applyAlignment="1">
      <alignment horizontal="center"/>
    </xf>
    <xf numFmtId="0" fontId="3" fillId="3" borderId="228" xfId="0" applyFont="1" applyFill="1" applyBorder="1" applyAlignment="1">
      <alignment horizontal="center"/>
    </xf>
    <xf numFmtId="0" fontId="3" fillId="3" borderId="227" xfId="0" applyFont="1" applyFill="1" applyBorder="1" applyAlignment="1">
      <alignment horizontal="center"/>
    </xf>
    <xf numFmtId="0" fontId="3" fillId="3" borderId="226" xfId="0" applyFont="1" applyFill="1" applyBorder="1" applyAlignment="1">
      <alignment horizontal="justify" vertical="top" wrapText="1"/>
    </xf>
    <xf numFmtId="0" fontId="3" fillId="0" borderId="229" xfId="0" applyFont="1" applyFill="1" applyBorder="1" applyAlignment="1">
      <alignment horizontal="left" vertical="center" wrapText="1"/>
    </xf>
    <xf numFmtId="0" fontId="3" fillId="0" borderId="228" xfId="0" applyFont="1" applyFill="1" applyBorder="1" applyAlignment="1">
      <alignment horizontal="left" vertical="center" wrapText="1"/>
    </xf>
    <xf numFmtId="0" fontId="3" fillId="0" borderId="227" xfId="0" applyFont="1" applyFill="1" applyBorder="1" applyAlignment="1">
      <alignment horizontal="left" vertical="center" wrapText="1"/>
    </xf>
    <xf numFmtId="0" fontId="3" fillId="3" borderId="223" xfId="0" applyFont="1" applyFill="1" applyBorder="1" applyAlignment="1">
      <alignment horizontal="left" vertical="center"/>
    </xf>
    <xf numFmtId="0" fontId="3" fillId="3" borderId="222" xfId="0" applyFont="1" applyFill="1" applyBorder="1" applyAlignment="1">
      <alignment horizontal="left" vertical="center"/>
    </xf>
    <xf numFmtId="0" fontId="3" fillId="3" borderId="221" xfId="0" applyFont="1" applyFill="1" applyBorder="1" applyAlignment="1">
      <alignment horizontal="left" vertical="center"/>
    </xf>
    <xf numFmtId="0" fontId="3" fillId="3" borderId="219" xfId="0" applyFont="1" applyFill="1" applyBorder="1" applyAlignment="1">
      <alignment horizontal="left" vertical="center"/>
    </xf>
    <xf numFmtId="0" fontId="3" fillId="3" borderId="218" xfId="0" applyFont="1" applyFill="1" applyBorder="1" applyAlignment="1">
      <alignment horizontal="left" vertical="center"/>
    </xf>
    <xf numFmtId="0" fontId="3" fillId="3" borderId="217" xfId="0" applyFont="1" applyFill="1" applyBorder="1" applyAlignment="1">
      <alignment horizontal="left" vertical="center"/>
    </xf>
    <xf numFmtId="0" fontId="3" fillId="3" borderId="229" xfId="0" applyFont="1" applyFill="1" applyBorder="1" applyAlignment="1">
      <alignment horizontal="left" vertical="center" wrapText="1"/>
    </xf>
    <xf numFmtId="0" fontId="3" fillId="3" borderId="228" xfId="0" applyFont="1" applyFill="1" applyBorder="1" applyAlignment="1">
      <alignment horizontal="left" vertical="center" wrapText="1"/>
    </xf>
    <xf numFmtId="0" fontId="3" fillId="3" borderId="227" xfId="0" applyFont="1" applyFill="1" applyBorder="1" applyAlignment="1">
      <alignment horizontal="left" vertical="center" wrapText="1"/>
    </xf>
    <xf numFmtId="0" fontId="3" fillId="3" borderId="229" xfId="0" applyFont="1" applyFill="1" applyBorder="1" applyAlignment="1">
      <alignment horizontal="justify" vertical="top" wrapText="1"/>
    </xf>
    <xf numFmtId="0" fontId="3" fillId="3" borderId="228" xfId="0" applyFont="1" applyFill="1" applyBorder="1" applyAlignment="1">
      <alignment horizontal="justify" vertical="top" wrapText="1"/>
    </xf>
    <xf numFmtId="0" fontId="3" fillId="3" borderId="227" xfId="0" applyFont="1" applyFill="1" applyBorder="1" applyAlignment="1">
      <alignment horizontal="justify" vertical="top" wrapText="1"/>
    </xf>
    <xf numFmtId="0" fontId="3" fillId="3" borderId="226" xfId="0" applyFont="1" applyFill="1" applyBorder="1" applyAlignment="1">
      <alignment horizontal="center" vertical="center"/>
    </xf>
    <xf numFmtId="0" fontId="13" fillId="3" borderId="223" xfId="0" applyFont="1" applyFill="1" applyBorder="1" applyAlignment="1">
      <alignment horizontal="center" vertical="center"/>
    </xf>
    <xf numFmtId="0" fontId="13" fillId="3" borderId="222" xfId="0" applyFont="1" applyFill="1" applyBorder="1" applyAlignment="1">
      <alignment horizontal="center" vertical="center"/>
    </xf>
    <xf numFmtId="0" fontId="13" fillId="3" borderId="221" xfId="0" applyFont="1" applyFill="1" applyBorder="1" applyAlignment="1">
      <alignment horizontal="center" vertical="center"/>
    </xf>
    <xf numFmtId="0" fontId="13" fillId="3" borderId="219" xfId="0" applyFont="1" applyFill="1" applyBorder="1" applyAlignment="1">
      <alignment horizontal="center" vertical="center"/>
    </xf>
    <xf numFmtId="0" fontId="13" fillId="3" borderId="218" xfId="0" applyFont="1" applyFill="1" applyBorder="1" applyAlignment="1">
      <alignment horizontal="center" vertical="center"/>
    </xf>
    <xf numFmtId="0" fontId="13" fillId="3" borderId="217" xfId="0" applyFont="1" applyFill="1" applyBorder="1" applyAlignment="1">
      <alignment horizontal="center" vertical="center"/>
    </xf>
    <xf numFmtId="0" fontId="3" fillId="3" borderId="234" xfId="0" applyFont="1" applyFill="1" applyBorder="1" applyAlignment="1">
      <alignment horizontal="left" vertical="center"/>
    </xf>
    <xf numFmtId="0" fontId="3" fillId="3" borderId="234" xfId="0" applyFont="1" applyFill="1" applyBorder="1" applyAlignment="1">
      <alignment horizontal="center" vertical="center"/>
    </xf>
    <xf numFmtId="0" fontId="3" fillId="3" borderId="234" xfId="0" applyFont="1" applyFill="1" applyBorder="1" applyAlignment="1">
      <alignment horizontal="center"/>
    </xf>
    <xf numFmtId="0" fontId="15" fillId="6" borderId="226" xfId="0" applyFont="1" applyFill="1" applyBorder="1" applyAlignment="1">
      <alignment horizontal="center" vertical="center" wrapText="1"/>
    </xf>
    <xf numFmtId="0" fontId="15" fillId="6" borderId="235" xfId="0" applyFont="1" applyFill="1" applyBorder="1" applyAlignment="1">
      <alignment horizontal="center" vertical="center" wrapText="1"/>
    </xf>
    <xf numFmtId="0" fontId="15" fillId="5" borderId="226" xfId="0" applyFont="1" applyFill="1" applyBorder="1" applyAlignment="1">
      <alignment horizontal="center" vertical="center" wrapText="1"/>
    </xf>
    <xf numFmtId="0" fontId="15" fillId="7" borderId="226" xfId="0" applyFont="1" applyFill="1" applyBorder="1" applyAlignment="1">
      <alignment horizontal="center" vertical="center" wrapText="1"/>
    </xf>
    <xf numFmtId="0" fontId="15" fillId="5" borderId="235" xfId="0" applyFont="1" applyFill="1" applyBorder="1" applyAlignment="1">
      <alignment horizontal="center" vertical="center" wrapText="1"/>
    </xf>
    <xf numFmtId="0" fontId="15" fillId="7" borderId="235" xfId="0" applyFont="1" applyFill="1" applyBorder="1" applyAlignment="1">
      <alignment horizontal="center" vertical="center" wrapText="1"/>
    </xf>
    <xf numFmtId="0" fontId="14" fillId="3" borderId="226" xfId="0" applyFont="1" applyFill="1" applyBorder="1" applyAlignment="1">
      <alignment horizontal="center" vertical="center" wrapText="1"/>
    </xf>
    <xf numFmtId="0" fontId="10" fillId="3" borderId="226" xfId="0" applyFont="1" applyFill="1" applyBorder="1" applyAlignment="1">
      <alignment horizontal="center" vertical="center" wrapText="1"/>
    </xf>
    <xf numFmtId="0" fontId="14" fillId="3" borderId="226" xfId="0" applyFont="1" applyFill="1" applyBorder="1" applyAlignment="1">
      <alignment horizontal="center" vertical="center"/>
    </xf>
    <xf numFmtId="0" fontId="14" fillId="3" borderId="226" xfId="0" applyFont="1" applyFill="1" applyBorder="1" applyAlignment="1">
      <alignment horizontal="left" vertical="center" wrapText="1"/>
    </xf>
    <xf numFmtId="0" fontId="15" fillId="3" borderId="226" xfId="0" applyFont="1" applyFill="1" applyBorder="1" applyAlignment="1">
      <alignment horizontal="center" vertical="center"/>
    </xf>
    <xf numFmtId="0" fontId="9" fillId="7" borderId="226" xfId="0" applyFont="1" applyFill="1" applyBorder="1" applyAlignment="1">
      <alignment horizontal="center" vertical="center" wrapText="1"/>
    </xf>
    <xf numFmtId="0" fontId="9" fillId="6" borderId="226" xfId="0" applyFont="1" applyFill="1" applyBorder="1" applyAlignment="1">
      <alignment horizontal="center" vertical="center" wrapText="1"/>
    </xf>
    <xf numFmtId="0" fontId="0" fillId="0" borderId="23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34" xfId="0" applyFont="1" applyBorder="1" applyAlignment="1">
      <alignment horizontal="center" vertical="center" wrapText="1"/>
    </xf>
    <xf numFmtId="0" fontId="0" fillId="0" borderId="235" xfId="0" applyFont="1" applyBorder="1" applyAlignment="1">
      <alignment horizontal="left" vertical="center" wrapText="1"/>
    </xf>
    <xf numFmtId="0" fontId="0" fillId="0" borderId="234" xfId="0" applyFont="1" applyBorder="1" applyAlignment="1">
      <alignment horizontal="left" vertical="center" wrapText="1"/>
    </xf>
    <xf numFmtId="0" fontId="9" fillId="5" borderId="226" xfId="0" applyFont="1" applyFill="1" applyBorder="1" applyAlignment="1">
      <alignment horizontal="center" vertical="center" wrapText="1"/>
    </xf>
    <xf numFmtId="0" fontId="14" fillId="0" borderId="226" xfId="0" applyFont="1" applyBorder="1" applyAlignment="1">
      <alignment horizontal="center" vertical="center" wrapText="1"/>
    </xf>
    <xf numFmtId="0" fontId="0" fillId="0" borderId="226" xfId="0" applyFont="1" applyBorder="1" applyAlignment="1">
      <alignment horizontal="center" vertical="center" wrapText="1"/>
    </xf>
    <xf numFmtId="0" fontId="17" fillId="0" borderId="226" xfId="0" applyFont="1" applyFill="1" applyBorder="1" applyAlignment="1">
      <alignment horizontal="center" vertical="center" wrapText="1"/>
    </xf>
    <xf numFmtId="0" fontId="18" fillId="0" borderId="236" xfId="5" applyFont="1" applyFill="1" applyBorder="1" applyAlignment="1">
      <alignment horizontal="left" vertical="center" wrapText="1"/>
    </xf>
  </cellXfs>
  <cellStyles count="6">
    <cellStyle name="Normal" xfId="0" builtinId="0"/>
    <cellStyle name="Normal 2 2" xfId="1"/>
    <cellStyle name="Normal 3" xfId="2"/>
    <cellStyle name="Normal 5" xfId="5"/>
    <cellStyle name="Normal 6" xfId="4"/>
    <cellStyle name="Porcentaje" xfId="3" builtinId="5"/>
  </cellStyles>
  <dxfs count="76">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1881187</xdr:colOff>
      <xdr:row>0</xdr:row>
      <xdr:rowOff>0</xdr:rowOff>
    </xdr:from>
    <xdr:to>
      <xdr:col>14</xdr:col>
      <xdr:colOff>1836141</xdr:colOff>
      <xdr:row>1</xdr:row>
      <xdr:rowOff>379253</xdr:rowOff>
    </xdr:to>
    <xdr:pic>
      <xdr:nvPicPr>
        <xdr:cNvPr id="2" name="1 Imagen">
          <a:extLst>
            <a:ext uri="{FF2B5EF4-FFF2-40B4-BE49-F238E27FC236}">
              <a16:creationId xmlns:a16="http://schemas.microsoft.com/office/drawing/2014/main" id="{3526B92A-E7C2-4930-9247-26C48E0C6B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98375" y="0"/>
          <a:ext cx="1871860" cy="7364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1276350</xdr:colOff>
      <xdr:row>17</xdr:row>
      <xdr:rowOff>0</xdr:rowOff>
    </xdr:from>
    <xdr:to>
      <xdr:col>9</xdr:col>
      <xdr:colOff>1486075</xdr:colOff>
      <xdr:row>17</xdr:row>
      <xdr:rowOff>0</xdr:rowOff>
    </xdr:to>
    <xdr:sp macro="" textlink="">
      <xdr:nvSpPr>
        <xdr:cNvPr id="2" name="Conector fuera de página 2">
          <a:extLst>
            <a:ext uri="{FF2B5EF4-FFF2-40B4-BE49-F238E27FC236}">
              <a16:creationId xmlns:a16="http://schemas.microsoft.com/office/drawing/2014/main" id="{2F96ED70-587C-4151-A1E8-6E313FA0CBB7}"/>
            </a:ext>
          </a:extLst>
        </xdr:cNvPr>
        <xdr:cNvSpPr/>
      </xdr:nvSpPr>
      <xdr:spPr>
        <a:xfrm>
          <a:off x="7239000" y="3238500"/>
          <a:ext cx="175" cy="0"/>
        </a:xfrm>
        <a:prstGeom prst="flowChartOffpage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5</a:t>
          </a:r>
        </a:p>
      </xdr:txBody>
    </xdr:sp>
    <xdr:clientData/>
  </xdr:twoCellAnchor>
  <xdr:twoCellAnchor>
    <xdr:from>
      <xdr:col>1</xdr:col>
      <xdr:colOff>964408</xdr:colOff>
      <xdr:row>8</xdr:row>
      <xdr:rowOff>114289</xdr:rowOff>
    </xdr:from>
    <xdr:to>
      <xdr:col>1</xdr:col>
      <xdr:colOff>2440782</xdr:colOff>
      <xdr:row>8</xdr:row>
      <xdr:rowOff>742176</xdr:rowOff>
    </xdr:to>
    <xdr:sp macro="" textlink="">
      <xdr:nvSpPr>
        <xdr:cNvPr id="3" name="3 Rectángulo">
          <a:extLst>
            <a:ext uri="{FF2B5EF4-FFF2-40B4-BE49-F238E27FC236}">
              <a16:creationId xmlns:a16="http://schemas.microsoft.com/office/drawing/2014/main" id="{073C6B16-1689-4341-8BE2-21A4407DCF43}"/>
            </a:ext>
          </a:extLst>
        </xdr:cNvPr>
        <xdr:cNvSpPr>
          <a:spLocks noChangeArrowheads="1"/>
        </xdr:cNvSpPr>
      </xdr:nvSpPr>
      <xdr:spPr bwMode="auto">
        <a:xfrm>
          <a:off x="1450183" y="1638289"/>
          <a:ext cx="0" cy="7543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Recibir y evaluar necesidad</a:t>
          </a:r>
        </a:p>
      </xdr:txBody>
    </xdr:sp>
    <xdr:clientData/>
  </xdr:twoCellAnchor>
  <xdr:twoCellAnchor>
    <xdr:from>
      <xdr:col>1</xdr:col>
      <xdr:colOff>964408</xdr:colOff>
      <xdr:row>11</xdr:row>
      <xdr:rowOff>269838</xdr:rowOff>
    </xdr:from>
    <xdr:to>
      <xdr:col>1</xdr:col>
      <xdr:colOff>2440782</xdr:colOff>
      <xdr:row>11</xdr:row>
      <xdr:rowOff>1052506</xdr:rowOff>
    </xdr:to>
    <xdr:sp macro="" textlink="">
      <xdr:nvSpPr>
        <xdr:cNvPr id="4" name="3 Rectángulo">
          <a:extLst>
            <a:ext uri="{FF2B5EF4-FFF2-40B4-BE49-F238E27FC236}">
              <a16:creationId xmlns:a16="http://schemas.microsoft.com/office/drawing/2014/main" id="{9EDDC459-72AA-4F4D-9069-3630A317EE41}"/>
            </a:ext>
          </a:extLst>
        </xdr:cNvPr>
        <xdr:cNvSpPr>
          <a:spLocks noChangeArrowheads="1"/>
        </xdr:cNvSpPr>
      </xdr:nvSpPr>
      <xdr:spPr bwMode="auto">
        <a:xfrm>
          <a:off x="1450183" y="2289138"/>
          <a:ext cx="0" cy="161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Estimar esfuerzos relacionados con la implementación del cambio</a:t>
          </a:r>
        </a:p>
      </xdr:txBody>
    </xdr:sp>
    <xdr:clientData/>
  </xdr:twoCellAnchor>
  <xdr:twoCellAnchor>
    <xdr:from>
      <xdr:col>1</xdr:col>
      <xdr:colOff>964408</xdr:colOff>
      <xdr:row>10</xdr:row>
      <xdr:rowOff>190502</xdr:rowOff>
    </xdr:from>
    <xdr:to>
      <xdr:col>1</xdr:col>
      <xdr:colOff>2440782</xdr:colOff>
      <xdr:row>10</xdr:row>
      <xdr:rowOff>809625</xdr:rowOff>
    </xdr:to>
    <xdr:sp macro="" textlink="">
      <xdr:nvSpPr>
        <xdr:cNvPr id="5" name="3 Rectángulo">
          <a:extLst>
            <a:ext uri="{FF2B5EF4-FFF2-40B4-BE49-F238E27FC236}">
              <a16:creationId xmlns:a16="http://schemas.microsoft.com/office/drawing/2014/main" id="{45B9A67C-9BC8-4C79-9C8C-75CB4C48ACCB}"/>
            </a:ext>
          </a:extLst>
        </xdr:cNvPr>
        <xdr:cNvSpPr>
          <a:spLocks noChangeArrowheads="1"/>
        </xdr:cNvSpPr>
      </xdr:nvSpPr>
      <xdr:spPr bwMode="auto">
        <a:xfrm>
          <a:off x="1450183" y="2095502"/>
          <a:ext cx="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Detallar y registrar solicitud de cambio</a:t>
          </a:r>
        </a:p>
      </xdr:txBody>
    </xdr:sp>
    <xdr:clientData/>
  </xdr:twoCellAnchor>
  <xdr:twoCellAnchor>
    <xdr:from>
      <xdr:col>1</xdr:col>
      <xdr:colOff>871538</xdr:colOff>
      <xdr:row>10</xdr:row>
      <xdr:rowOff>999362</xdr:rowOff>
    </xdr:from>
    <xdr:to>
      <xdr:col>1</xdr:col>
      <xdr:colOff>2533652</xdr:colOff>
      <xdr:row>10</xdr:row>
      <xdr:rowOff>1988341</xdr:rowOff>
    </xdr:to>
    <xdr:sp macro="" textlink="">
      <xdr:nvSpPr>
        <xdr:cNvPr id="6" name="11 Rombo">
          <a:extLst>
            <a:ext uri="{FF2B5EF4-FFF2-40B4-BE49-F238E27FC236}">
              <a16:creationId xmlns:a16="http://schemas.microsoft.com/office/drawing/2014/main" id="{41504CA3-96E0-4212-B14C-2A4BAE520FB2}"/>
            </a:ext>
          </a:extLst>
        </xdr:cNvPr>
        <xdr:cNvSpPr>
          <a:spLocks noChangeArrowheads="1"/>
        </xdr:cNvSpPr>
      </xdr:nvSpPr>
      <xdr:spPr bwMode="auto">
        <a:xfrm>
          <a:off x="1443038" y="2094737"/>
          <a:ext cx="4764" cy="0"/>
        </a:xfrm>
        <a:prstGeom prst="diamond">
          <a:avLst/>
        </a:prstGeom>
        <a:solidFill>
          <a:srgbClr val="B9CDE5"/>
        </a:solidFill>
        <a:ln w="9525">
          <a:no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¿Solicitud de cambio validada por el solicitante?</a:t>
          </a:r>
        </a:p>
      </xdr:txBody>
    </xdr:sp>
    <xdr:clientData/>
  </xdr:twoCellAnchor>
  <xdr:twoCellAnchor>
    <xdr:from>
      <xdr:col>1</xdr:col>
      <xdr:colOff>1702595</xdr:colOff>
      <xdr:row>8</xdr:row>
      <xdr:rowOff>742176</xdr:rowOff>
    </xdr:from>
    <xdr:to>
      <xdr:col>1</xdr:col>
      <xdr:colOff>1702595</xdr:colOff>
      <xdr:row>8</xdr:row>
      <xdr:rowOff>869479</xdr:rowOff>
    </xdr:to>
    <xdr:cxnSp macro="">
      <xdr:nvCxnSpPr>
        <xdr:cNvPr id="7" name="80 Conector recto de flecha">
          <a:extLst>
            <a:ext uri="{FF2B5EF4-FFF2-40B4-BE49-F238E27FC236}">
              <a16:creationId xmlns:a16="http://schemas.microsoft.com/office/drawing/2014/main" id="{1FCA8534-1668-440E-B9FA-25D804F3BFD1}"/>
            </a:ext>
          </a:extLst>
        </xdr:cNvPr>
        <xdr:cNvCxnSpPr>
          <a:cxnSpLocks noChangeShapeType="1"/>
          <a:stCxn id="3" idx="2"/>
          <a:endCxn id="12" idx="0"/>
        </xdr:cNvCxnSpPr>
      </xdr:nvCxnSpPr>
      <xdr:spPr bwMode="auto">
        <a:xfrm>
          <a:off x="1445420" y="1713726"/>
          <a:ext cx="0" cy="3478"/>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702467</xdr:colOff>
      <xdr:row>8</xdr:row>
      <xdr:rowOff>1112595</xdr:rowOff>
    </xdr:from>
    <xdr:ext cx="433916" cy="226219"/>
    <xdr:sp macro="" textlink="">
      <xdr:nvSpPr>
        <xdr:cNvPr id="8" name="47 CuadroTexto">
          <a:extLst>
            <a:ext uri="{FF2B5EF4-FFF2-40B4-BE49-F238E27FC236}">
              <a16:creationId xmlns:a16="http://schemas.microsoft.com/office/drawing/2014/main" id="{4E927A55-9E14-4599-8692-5EA0EEFFC0E5}"/>
            </a:ext>
          </a:extLst>
        </xdr:cNvPr>
        <xdr:cNvSpPr txBox="1">
          <a:spLocks noChangeArrowheads="1"/>
        </xdr:cNvSpPr>
      </xdr:nvSpPr>
      <xdr:spPr bwMode="auto">
        <a:xfrm>
          <a:off x="1426367" y="1712670"/>
          <a:ext cx="433916" cy="2262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964408</xdr:colOff>
      <xdr:row>9</xdr:row>
      <xdr:rowOff>190500</xdr:rowOff>
    </xdr:from>
    <xdr:to>
      <xdr:col>1</xdr:col>
      <xdr:colOff>2440782</xdr:colOff>
      <xdr:row>9</xdr:row>
      <xdr:rowOff>777907</xdr:rowOff>
    </xdr:to>
    <xdr:sp macro="" textlink="">
      <xdr:nvSpPr>
        <xdr:cNvPr id="9" name="3 Rectángulo">
          <a:extLst>
            <a:ext uri="{FF2B5EF4-FFF2-40B4-BE49-F238E27FC236}">
              <a16:creationId xmlns:a16="http://schemas.microsoft.com/office/drawing/2014/main" id="{3E3125A7-3A7B-4D22-A54B-1ED4C86900CD}"/>
            </a:ext>
          </a:extLst>
        </xdr:cNvPr>
        <xdr:cNvSpPr>
          <a:spLocks noChangeArrowheads="1"/>
        </xdr:cNvSpPr>
      </xdr:nvSpPr>
      <xdr:spPr bwMode="auto">
        <a:xfrm>
          <a:off x="1450183" y="1905000"/>
          <a:ext cx="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Presentar al Comité de Cambios </a:t>
          </a:r>
        </a:p>
      </xdr:txBody>
    </xdr:sp>
    <xdr:clientData/>
  </xdr:twoCellAnchor>
  <xdr:twoCellAnchor>
    <xdr:from>
      <xdr:col>1</xdr:col>
      <xdr:colOff>928689</xdr:colOff>
      <xdr:row>9</xdr:row>
      <xdr:rowOff>968411</xdr:rowOff>
    </xdr:from>
    <xdr:to>
      <xdr:col>1</xdr:col>
      <xdr:colOff>2476501</xdr:colOff>
      <xdr:row>9</xdr:row>
      <xdr:rowOff>1837568</xdr:rowOff>
    </xdr:to>
    <xdr:sp macro="" textlink="">
      <xdr:nvSpPr>
        <xdr:cNvPr id="10" name="11 Rombo">
          <a:extLst>
            <a:ext uri="{FF2B5EF4-FFF2-40B4-BE49-F238E27FC236}">
              <a16:creationId xmlns:a16="http://schemas.microsoft.com/office/drawing/2014/main" id="{1BE7F0FD-45A8-4BAC-9A65-576E1C46ECF1}"/>
            </a:ext>
          </a:extLst>
        </xdr:cNvPr>
        <xdr:cNvSpPr>
          <a:spLocks noChangeArrowheads="1"/>
        </xdr:cNvSpPr>
      </xdr:nvSpPr>
      <xdr:spPr bwMode="auto">
        <a:xfrm>
          <a:off x="1443039" y="1901861"/>
          <a:ext cx="4762" cy="2382"/>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¿Cambio</a:t>
          </a:r>
        </a:p>
        <a:p>
          <a:pPr algn="ctr" rtl="0">
            <a:lnSpc>
              <a:spcPts val="900"/>
            </a:lnSpc>
            <a:defRPr sz="1000"/>
          </a:pPr>
          <a:r>
            <a:rPr lang="es-CO" sz="1000" b="0" i="0" u="none" strike="noStrike" baseline="0">
              <a:solidFill>
                <a:srgbClr val="7F7F7F"/>
              </a:solidFill>
              <a:latin typeface="Arial"/>
              <a:cs typeface="Arial"/>
            </a:rPr>
            <a:t>aprobado?</a:t>
          </a:r>
        </a:p>
      </xdr:txBody>
    </xdr:sp>
    <xdr:clientData/>
  </xdr:twoCellAnchor>
  <xdr:twoCellAnchor>
    <xdr:from>
      <xdr:col>1</xdr:col>
      <xdr:colOff>1702595</xdr:colOff>
      <xdr:row>9</xdr:row>
      <xdr:rowOff>777907</xdr:rowOff>
    </xdr:from>
    <xdr:to>
      <xdr:col>1</xdr:col>
      <xdr:colOff>1702595</xdr:colOff>
      <xdr:row>9</xdr:row>
      <xdr:rowOff>968411</xdr:rowOff>
    </xdr:to>
    <xdr:cxnSp macro="">
      <xdr:nvCxnSpPr>
        <xdr:cNvPr id="11" name="80 Conector recto de flecha">
          <a:extLst>
            <a:ext uri="{FF2B5EF4-FFF2-40B4-BE49-F238E27FC236}">
              <a16:creationId xmlns:a16="http://schemas.microsoft.com/office/drawing/2014/main" id="{2482C88C-6EBF-4394-80D6-D9F1BEEC0EBC}"/>
            </a:ext>
          </a:extLst>
        </xdr:cNvPr>
        <xdr:cNvCxnSpPr>
          <a:cxnSpLocks noChangeShapeType="1"/>
          <a:stCxn id="9" idx="2"/>
          <a:endCxn id="10" idx="0"/>
        </xdr:cNvCxnSpPr>
      </xdr:nvCxnSpPr>
      <xdr:spPr bwMode="auto">
        <a:xfrm>
          <a:off x="1445420" y="1901857"/>
          <a:ext cx="0" cy="4"/>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928689</xdr:colOff>
      <xdr:row>8</xdr:row>
      <xdr:rowOff>869479</xdr:rowOff>
    </xdr:from>
    <xdr:to>
      <xdr:col>1</xdr:col>
      <xdr:colOff>2476501</xdr:colOff>
      <xdr:row>8</xdr:row>
      <xdr:rowOff>1738636</xdr:rowOff>
    </xdr:to>
    <xdr:sp macro="" textlink="">
      <xdr:nvSpPr>
        <xdr:cNvPr id="12" name="11 Rombo">
          <a:extLst>
            <a:ext uri="{FF2B5EF4-FFF2-40B4-BE49-F238E27FC236}">
              <a16:creationId xmlns:a16="http://schemas.microsoft.com/office/drawing/2014/main" id="{50FD2D8E-2A3F-4132-AC3D-9C042800F9E8}"/>
            </a:ext>
          </a:extLst>
        </xdr:cNvPr>
        <xdr:cNvSpPr>
          <a:spLocks noChangeArrowheads="1"/>
        </xdr:cNvSpPr>
      </xdr:nvSpPr>
      <xdr:spPr bwMode="auto">
        <a:xfrm>
          <a:off x="1443039" y="1717204"/>
          <a:ext cx="4762"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¿Requiere aprobación del Comité de cambios?</a:t>
          </a:r>
        </a:p>
      </xdr:txBody>
    </xdr:sp>
    <xdr:clientData/>
  </xdr:twoCellAnchor>
  <xdr:oneCellAnchor>
    <xdr:from>
      <xdr:col>1</xdr:col>
      <xdr:colOff>1726404</xdr:colOff>
      <xdr:row>8</xdr:row>
      <xdr:rowOff>1710555</xdr:rowOff>
    </xdr:from>
    <xdr:ext cx="433916" cy="296333"/>
    <xdr:sp macro="" textlink="">
      <xdr:nvSpPr>
        <xdr:cNvPr id="13" name="47 CuadroTexto">
          <a:extLst>
            <a:ext uri="{FF2B5EF4-FFF2-40B4-BE49-F238E27FC236}">
              <a16:creationId xmlns:a16="http://schemas.microsoft.com/office/drawing/2014/main" id="{09B38A58-6D78-4079-845F-BBFC96C754D7}"/>
            </a:ext>
          </a:extLst>
        </xdr:cNvPr>
        <xdr:cNvSpPr txBox="1">
          <a:spLocks noChangeArrowheads="1"/>
        </xdr:cNvSpPr>
      </xdr:nvSpPr>
      <xdr:spPr bwMode="auto">
        <a:xfrm>
          <a:off x="1450179" y="1710555"/>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1414462</xdr:colOff>
      <xdr:row>9</xdr:row>
      <xdr:rowOff>1831184</xdr:rowOff>
    </xdr:from>
    <xdr:ext cx="433916" cy="228599"/>
    <xdr:sp macro="" textlink="">
      <xdr:nvSpPr>
        <xdr:cNvPr id="14" name="47 CuadroTexto">
          <a:extLst>
            <a:ext uri="{FF2B5EF4-FFF2-40B4-BE49-F238E27FC236}">
              <a16:creationId xmlns:a16="http://schemas.microsoft.com/office/drawing/2014/main" id="{B127FD67-AF09-412D-9DBC-43D35A4F15F8}"/>
            </a:ext>
          </a:extLst>
        </xdr:cNvPr>
        <xdr:cNvSpPr txBox="1">
          <a:spLocks noChangeArrowheads="1"/>
        </xdr:cNvSpPr>
      </xdr:nvSpPr>
      <xdr:spPr bwMode="auto">
        <a:xfrm>
          <a:off x="1452562" y="1907384"/>
          <a:ext cx="433916" cy="22859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2462212</xdr:colOff>
      <xdr:row>9</xdr:row>
      <xdr:rowOff>1200151</xdr:rowOff>
    </xdr:from>
    <xdr:ext cx="433916" cy="240506"/>
    <xdr:sp macro="" textlink="">
      <xdr:nvSpPr>
        <xdr:cNvPr id="15" name="47 CuadroTexto">
          <a:extLst>
            <a:ext uri="{FF2B5EF4-FFF2-40B4-BE49-F238E27FC236}">
              <a16:creationId xmlns:a16="http://schemas.microsoft.com/office/drawing/2014/main" id="{CB44D6C5-DC44-4798-B702-C1B30566A742}"/>
            </a:ext>
          </a:extLst>
        </xdr:cNvPr>
        <xdr:cNvSpPr txBox="1">
          <a:spLocks noChangeArrowheads="1"/>
        </xdr:cNvSpPr>
      </xdr:nvSpPr>
      <xdr:spPr bwMode="auto">
        <a:xfrm>
          <a:off x="1452562" y="1905001"/>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2476501</xdr:colOff>
      <xdr:row>9</xdr:row>
      <xdr:rowOff>1402990</xdr:rowOff>
    </xdr:from>
    <xdr:to>
      <xdr:col>1</xdr:col>
      <xdr:colOff>2888461</xdr:colOff>
      <xdr:row>9</xdr:row>
      <xdr:rowOff>1707806</xdr:rowOff>
    </xdr:to>
    <xdr:cxnSp macro="">
      <xdr:nvCxnSpPr>
        <xdr:cNvPr id="16" name="Conector angular 111">
          <a:extLst>
            <a:ext uri="{FF2B5EF4-FFF2-40B4-BE49-F238E27FC236}">
              <a16:creationId xmlns:a16="http://schemas.microsoft.com/office/drawing/2014/main" id="{ED71AC88-B0EE-4FA2-90FB-6A75CA01D415}"/>
            </a:ext>
          </a:extLst>
        </xdr:cNvPr>
        <xdr:cNvCxnSpPr>
          <a:stCxn id="10" idx="3"/>
          <a:endCxn id="37" idx="0"/>
        </xdr:cNvCxnSpPr>
      </xdr:nvCxnSpPr>
      <xdr:spPr>
        <a:xfrm>
          <a:off x="1447801" y="1907815"/>
          <a:ext cx="2385" cy="1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964408</xdr:colOff>
      <xdr:row>12</xdr:row>
      <xdr:rowOff>250031</xdr:rowOff>
    </xdr:from>
    <xdr:to>
      <xdr:col>1</xdr:col>
      <xdr:colOff>2440782</xdr:colOff>
      <xdr:row>12</xdr:row>
      <xdr:rowOff>845343</xdr:rowOff>
    </xdr:to>
    <xdr:sp macro="" textlink="">
      <xdr:nvSpPr>
        <xdr:cNvPr id="17" name="3 Rectángulo">
          <a:extLst>
            <a:ext uri="{FF2B5EF4-FFF2-40B4-BE49-F238E27FC236}">
              <a16:creationId xmlns:a16="http://schemas.microsoft.com/office/drawing/2014/main" id="{70879774-DF1A-4311-A232-7DA007D18798}"/>
            </a:ext>
          </a:extLst>
        </xdr:cNvPr>
        <xdr:cNvSpPr>
          <a:spLocks noChangeArrowheads="1"/>
        </xdr:cNvSpPr>
      </xdr:nvSpPr>
      <xdr:spPr bwMode="auto">
        <a:xfrm>
          <a:off x="1450183" y="2478881"/>
          <a:ext cx="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Programar la implementación del cambio</a:t>
          </a:r>
        </a:p>
      </xdr:txBody>
    </xdr:sp>
    <xdr:clientData/>
  </xdr:twoCellAnchor>
  <xdr:twoCellAnchor>
    <xdr:from>
      <xdr:col>1</xdr:col>
      <xdr:colOff>1785940</xdr:colOff>
      <xdr:row>15</xdr:row>
      <xdr:rowOff>123391</xdr:rowOff>
    </xdr:from>
    <xdr:to>
      <xdr:col>1</xdr:col>
      <xdr:colOff>3190877</xdr:colOff>
      <xdr:row>15</xdr:row>
      <xdr:rowOff>714375</xdr:rowOff>
    </xdr:to>
    <xdr:sp macro="" textlink="">
      <xdr:nvSpPr>
        <xdr:cNvPr id="18" name="Proceso predefinido 28">
          <a:extLst>
            <a:ext uri="{FF2B5EF4-FFF2-40B4-BE49-F238E27FC236}">
              <a16:creationId xmlns:a16="http://schemas.microsoft.com/office/drawing/2014/main" id="{65D0136E-890C-4EA6-BC28-09991B87C600}"/>
            </a:ext>
          </a:extLst>
        </xdr:cNvPr>
        <xdr:cNvSpPr/>
      </xdr:nvSpPr>
      <xdr:spPr>
        <a:xfrm>
          <a:off x="1443040" y="2980891"/>
          <a:ext cx="4762" cy="67109"/>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Desarrollo de software interno</a:t>
          </a:r>
        </a:p>
      </xdr:txBody>
    </xdr:sp>
    <xdr:clientData/>
  </xdr:twoCellAnchor>
  <xdr:twoCellAnchor>
    <xdr:from>
      <xdr:col>1</xdr:col>
      <xdr:colOff>845345</xdr:colOff>
      <xdr:row>12</xdr:row>
      <xdr:rowOff>1048299</xdr:rowOff>
    </xdr:from>
    <xdr:to>
      <xdr:col>1</xdr:col>
      <xdr:colOff>2559845</xdr:colOff>
      <xdr:row>12</xdr:row>
      <xdr:rowOff>1988343</xdr:rowOff>
    </xdr:to>
    <xdr:sp macro="" textlink="">
      <xdr:nvSpPr>
        <xdr:cNvPr id="19" name="11 Rombo">
          <a:extLst>
            <a:ext uri="{FF2B5EF4-FFF2-40B4-BE49-F238E27FC236}">
              <a16:creationId xmlns:a16="http://schemas.microsoft.com/office/drawing/2014/main" id="{D6015457-09DF-48F3-8AAA-7F0099B00A4A}"/>
            </a:ext>
          </a:extLst>
        </xdr:cNvPr>
        <xdr:cNvSpPr>
          <a:spLocks noChangeArrowheads="1"/>
        </xdr:cNvSpPr>
      </xdr:nvSpPr>
      <xdr:spPr bwMode="auto">
        <a:xfrm>
          <a:off x="1445420" y="2477049"/>
          <a:ext cx="0"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¿Es un cambio en la infraestructura?</a:t>
          </a:r>
        </a:p>
      </xdr:txBody>
    </xdr:sp>
    <xdr:clientData/>
  </xdr:twoCellAnchor>
  <xdr:twoCellAnchor>
    <xdr:from>
      <xdr:col>1</xdr:col>
      <xdr:colOff>1702593</xdr:colOff>
      <xdr:row>7</xdr:row>
      <xdr:rowOff>206379</xdr:rowOff>
    </xdr:from>
    <xdr:to>
      <xdr:col>1</xdr:col>
      <xdr:colOff>1702595</xdr:colOff>
      <xdr:row>8</xdr:row>
      <xdr:rowOff>114289</xdr:rowOff>
    </xdr:to>
    <xdr:cxnSp macro="">
      <xdr:nvCxnSpPr>
        <xdr:cNvPr id="20" name="80 Conector recto de flecha">
          <a:extLst>
            <a:ext uri="{FF2B5EF4-FFF2-40B4-BE49-F238E27FC236}">
              <a16:creationId xmlns:a16="http://schemas.microsoft.com/office/drawing/2014/main" id="{20FB35C2-7E57-4D71-A0C4-561C70A0E32A}"/>
            </a:ext>
          </a:extLst>
        </xdr:cNvPr>
        <xdr:cNvCxnSpPr>
          <a:cxnSpLocks noChangeShapeType="1"/>
          <a:endCxn id="3" idx="0"/>
        </xdr:cNvCxnSpPr>
      </xdr:nvCxnSpPr>
      <xdr:spPr bwMode="auto">
        <a:xfrm>
          <a:off x="1445418" y="1520829"/>
          <a:ext cx="2" cy="117460"/>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1213116</xdr:colOff>
      <xdr:row>7</xdr:row>
      <xdr:rowOff>83344</xdr:rowOff>
    </xdr:from>
    <xdr:to>
      <xdr:col>1</xdr:col>
      <xdr:colOff>2213241</xdr:colOff>
      <xdr:row>7</xdr:row>
      <xdr:rowOff>454819</xdr:rowOff>
    </xdr:to>
    <xdr:sp macro="" textlink="">
      <xdr:nvSpPr>
        <xdr:cNvPr id="21" name="AutoShape 27">
          <a:extLst>
            <a:ext uri="{FF2B5EF4-FFF2-40B4-BE49-F238E27FC236}">
              <a16:creationId xmlns:a16="http://schemas.microsoft.com/office/drawing/2014/main" id="{189E3DEC-AE2E-46B6-B29B-8BEF0A89B9D8}"/>
            </a:ext>
          </a:extLst>
        </xdr:cNvPr>
        <xdr:cNvSpPr>
          <a:spLocks/>
        </xdr:cNvSpPr>
      </xdr:nvSpPr>
      <xdr:spPr bwMode="auto">
        <a:xfrm>
          <a:off x="1451241" y="1416844"/>
          <a:ext cx="0" cy="1047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1702595</xdr:colOff>
      <xdr:row>9</xdr:row>
      <xdr:rowOff>1837568</xdr:rowOff>
    </xdr:from>
    <xdr:to>
      <xdr:col>1</xdr:col>
      <xdr:colOff>1702595</xdr:colOff>
      <xdr:row>10</xdr:row>
      <xdr:rowOff>190502</xdr:rowOff>
    </xdr:to>
    <xdr:cxnSp macro="">
      <xdr:nvCxnSpPr>
        <xdr:cNvPr id="22" name="80 Conector recto de flecha">
          <a:extLst>
            <a:ext uri="{FF2B5EF4-FFF2-40B4-BE49-F238E27FC236}">
              <a16:creationId xmlns:a16="http://schemas.microsoft.com/office/drawing/2014/main" id="{D449A32D-E644-44AC-A0D5-DE651134F00C}"/>
            </a:ext>
          </a:extLst>
        </xdr:cNvPr>
        <xdr:cNvCxnSpPr>
          <a:cxnSpLocks noChangeShapeType="1"/>
          <a:stCxn id="10" idx="2"/>
          <a:endCxn id="5" idx="0"/>
        </xdr:cNvCxnSpPr>
      </xdr:nvCxnSpPr>
      <xdr:spPr bwMode="auto">
        <a:xfrm>
          <a:off x="1445420" y="1904243"/>
          <a:ext cx="0" cy="191259"/>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1702595</xdr:colOff>
      <xdr:row>10</xdr:row>
      <xdr:rowOff>809625</xdr:rowOff>
    </xdr:from>
    <xdr:to>
      <xdr:col>1</xdr:col>
      <xdr:colOff>1702595</xdr:colOff>
      <xdr:row>10</xdr:row>
      <xdr:rowOff>999362</xdr:rowOff>
    </xdr:to>
    <xdr:cxnSp macro="">
      <xdr:nvCxnSpPr>
        <xdr:cNvPr id="23" name="80 Conector recto de flecha">
          <a:extLst>
            <a:ext uri="{FF2B5EF4-FFF2-40B4-BE49-F238E27FC236}">
              <a16:creationId xmlns:a16="http://schemas.microsoft.com/office/drawing/2014/main" id="{CA56E45C-8160-4988-B03F-7A0EEDBE4FB1}"/>
            </a:ext>
          </a:extLst>
        </xdr:cNvPr>
        <xdr:cNvCxnSpPr>
          <a:cxnSpLocks noChangeShapeType="1"/>
          <a:stCxn id="5" idx="2"/>
          <a:endCxn id="6" idx="0"/>
        </xdr:cNvCxnSpPr>
      </xdr:nvCxnSpPr>
      <xdr:spPr bwMode="auto">
        <a:xfrm>
          <a:off x="1445420" y="2095500"/>
          <a:ext cx="0" cy="0"/>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1702595</xdr:colOff>
      <xdr:row>10</xdr:row>
      <xdr:rowOff>1988341</xdr:rowOff>
    </xdr:from>
    <xdr:to>
      <xdr:col>1</xdr:col>
      <xdr:colOff>1702595</xdr:colOff>
      <xdr:row>11</xdr:row>
      <xdr:rowOff>269838</xdr:rowOff>
    </xdr:to>
    <xdr:cxnSp macro="">
      <xdr:nvCxnSpPr>
        <xdr:cNvPr id="24" name="80 Conector recto de flecha">
          <a:extLst>
            <a:ext uri="{FF2B5EF4-FFF2-40B4-BE49-F238E27FC236}">
              <a16:creationId xmlns:a16="http://schemas.microsoft.com/office/drawing/2014/main" id="{E8A1819A-F059-4D85-8EE9-972C5CBB4D56}"/>
            </a:ext>
          </a:extLst>
        </xdr:cNvPr>
        <xdr:cNvCxnSpPr>
          <a:cxnSpLocks noChangeShapeType="1"/>
          <a:stCxn id="6" idx="2"/>
          <a:endCxn id="4" idx="0"/>
        </xdr:cNvCxnSpPr>
      </xdr:nvCxnSpPr>
      <xdr:spPr bwMode="auto">
        <a:xfrm>
          <a:off x="1445420" y="2093116"/>
          <a:ext cx="0" cy="196022"/>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1369218</xdr:colOff>
      <xdr:row>10</xdr:row>
      <xdr:rowOff>1976414</xdr:rowOff>
    </xdr:from>
    <xdr:ext cx="433916" cy="228599"/>
    <xdr:sp macro="" textlink="">
      <xdr:nvSpPr>
        <xdr:cNvPr id="25" name="47 CuadroTexto">
          <a:extLst>
            <a:ext uri="{FF2B5EF4-FFF2-40B4-BE49-F238E27FC236}">
              <a16:creationId xmlns:a16="http://schemas.microsoft.com/office/drawing/2014/main" id="{9418DE8B-1A0B-431D-BC63-2FB16601A46C}"/>
            </a:ext>
          </a:extLst>
        </xdr:cNvPr>
        <xdr:cNvSpPr txBox="1">
          <a:spLocks noChangeArrowheads="1"/>
        </xdr:cNvSpPr>
      </xdr:nvSpPr>
      <xdr:spPr bwMode="auto">
        <a:xfrm>
          <a:off x="1445418" y="2100239"/>
          <a:ext cx="433916" cy="22859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2440782</xdr:colOff>
      <xdr:row>10</xdr:row>
      <xdr:rowOff>500064</xdr:rowOff>
    </xdr:from>
    <xdr:to>
      <xdr:col>1</xdr:col>
      <xdr:colOff>2533652</xdr:colOff>
      <xdr:row>10</xdr:row>
      <xdr:rowOff>1493852</xdr:rowOff>
    </xdr:to>
    <xdr:cxnSp macro="">
      <xdr:nvCxnSpPr>
        <xdr:cNvPr id="26" name="Conector angular 97">
          <a:extLst>
            <a:ext uri="{FF2B5EF4-FFF2-40B4-BE49-F238E27FC236}">
              <a16:creationId xmlns:a16="http://schemas.microsoft.com/office/drawing/2014/main" id="{25B0752D-2030-4028-B844-4547C1A358EC}"/>
            </a:ext>
          </a:extLst>
        </xdr:cNvPr>
        <xdr:cNvCxnSpPr>
          <a:stCxn id="6" idx="3"/>
          <a:endCxn id="5" idx="3"/>
        </xdr:cNvCxnSpPr>
      </xdr:nvCxnSpPr>
      <xdr:spPr>
        <a:xfrm flipH="1" flipV="1">
          <a:off x="1450182" y="2090739"/>
          <a:ext cx="0" cy="3188"/>
        </a:xfrm>
        <a:prstGeom prst="bentConnector3">
          <a:avLst>
            <a:gd name="adj1" fmla="val -24615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2462212</xdr:colOff>
      <xdr:row>10</xdr:row>
      <xdr:rowOff>1271586</xdr:rowOff>
    </xdr:from>
    <xdr:ext cx="433916" cy="240506"/>
    <xdr:sp macro="" textlink="">
      <xdr:nvSpPr>
        <xdr:cNvPr id="27" name="47 CuadroTexto">
          <a:extLst>
            <a:ext uri="{FF2B5EF4-FFF2-40B4-BE49-F238E27FC236}">
              <a16:creationId xmlns:a16="http://schemas.microsoft.com/office/drawing/2014/main" id="{56329C2B-7ECF-43CA-BFA3-94DB9E61EE70}"/>
            </a:ext>
          </a:extLst>
        </xdr:cNvPr>
        <xdr:cNvSpPr txBox="1">
          <a:spLocks noChangeArrowheads="1"/>
        </xdr:cNvSpPr>
      </xdr:nvSpPr>
      <xdr:spPr bwMode="auto">
        <a:xfrm>
          <a:off x="1452562" y="2100261"/>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1702595</xdr:colOff>
      <xdr:row>11</xdr:row>
      <xdr:rowOff>1052506</xdr:rowOff>
    </xdr:from>
    <xdr:to>
      <xdr:col>1</xdr:col>
      <xdr:colOff>1702595</xdr:colOff>
      <xdr:row>12</xdr:row>
      <xdr:rowOff>250031</xdr:rowOff>
    </xdr:to>
    <xdr:cxnSp macro="">
      <xdr:nvCxnSpPr>
        <xdr:cNvPr id="28" name="80 Conector recto de flecha">
          <a:extLst>
            <a:ext uri="{FF2B5EF4-FFF2-40B4-BE49-F238E27FC236}">
              <a16:creationId xmlns:a16="http://schemas.microsoft.com/office/drawing/2014/main" id="{0F2E78F2-84EF-47A0-885B-377FDD941E7C}"/>
            </a:ext>
          </a:extLst>
        </xdr:cNvPr>
        <xdr:cNvCxnSpPr>
          <a:cxnSpLocks noChangeShapeType="1"/>
          <a:stCxn id="4" idx="2"/>
          <a:endCxn id="17" idx="0"/>
        </xdr:cNvCxnSpPr>
      </xdr:nvCxnSpPr>
      <xdr:spPr bwMode="auto">
        <a:xfrm>
          <a:off x="1445420" y="2290756"/>
          <a:ext cx="0" cy="188125"/>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1428750</xdr:colOff>
      <xdr:row>12</xdr:row>
      <xdr:rowOff>1964531</xdr:rowOff>
    </xdr:from>
    <xdr:ext cx="433916" cy="240506"/>
    <xdr:sp macro="" textlink="">
      <xdr:nvSpPr>
        <xdr:cNvPr id="29" name="47 CuadroTexto">
          <a:extLst>
            <a:ext uri="{FF2B5EF4-FFF2-40B4-BE49-F238E27FC236}">
              <a16:creationId xmlns:a16="http://schemas.microsoft.com/office/drawing/2014/main" id="{B15CE05B-8622-43FF-A9F0-A865ACA9B5C7}"/>
            </a:ext>
          </a:extLst>
        </xdr:cNvPr>
        <xdr:cNvSpPr txBox="1">
          <a:spLocks noChangeArrowheads="1"/>
        </xdr:cNvSpPr>
      </xdr:nvSpPr>
      <xdr:spPr bwMode="auto">
        <a:xfrm>
          <a:off x="1447800" y="2478881"/>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964408</xdr:colOff>
      <xdr:row>13</xdr:row>
      <xdr:rowOff>192666</xdr:rowOff>
    </xdr:from>
    <xdr:to>
      <xdr:col>1</xdr:col>
      <xdr:colOff>2440782</xdr:colOff>
      <xdr:row>13</xdr:row>
      <xdr:rowOff>799884</xdr:rowOff>
    </xdr:to>
    <xdr:sp macro="" textlink="">
      <xdr:nvSpPr>
        <xdr:cNvPr id="30" name="3 Rectángulo">
          <a:extLst>
            <a:ext uri="{FF2B5EF4-FFF2-40B4-BE49-F238E27FC236}">
              <a16:creationId xmlns:a16="http://schemas.microsoft.com/office/drawing/2014/main" id="{6AA045DF-7670-47FD-A02C-C155683EF863}"/>
            </a:ext>
          </a:extLst>
        </xdr:cNvPr>
        <xdr:cNvSpPr>
          <a:spLocks noChangeArrowheads="1"/>
        </xdr:cNvSpPr>
      </xdr:nvSpPr>
      <xdr:spPr bwMode="auto">
        <a:xfrm>
          <a:off x="1450183" y="2669166"/>
          <a:ext cx="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Implementar cambios en la infraestructura</a:t>
          </a:r>
        </a:p>
      </xdr:txBody>
    </xdr:sp>
    <xdr:clientData/>
  </xdr:twoCellAnchor>
  <xdr:oneCellAnchor>
    <xdr:from>
      <xdr:col>1</xdr:col>
      <xdr:colOff>2521744</xdr:colOff>
      <xdr:row>12</xdr:row>
      <xdr:rowOff>1319214</xdr:rowOff>
    </xdr:from>
    <xdr:ext cx="433916" cy="240506"/>
    <xdr:sp macro="" textlink="">
      <xdr:nvSpPr>
        <xdr:cNvPr id="31" name="47 CuadroTexto">
          <a:extLst>
            <a:ext uri="{FF2B5EF4-FFF2-40B4-BE49-F238E27FC236}">
              <a16:creationId xmlns:a16="http://schemas.microsoft.com/office/drawing/2014/main" id="{0462E7B0-31D6-4C83-811C-210D8C07F37D}"/>
            </a:ext>
          </a:extLst>
        </xdr:cNvPr>
        <xdr:cNvSpPr txBox="1">
          <a:spLocks noChangeArrowheads="1"/>
        </xdr:cNvSpPr>
      </xdr:nvSpPr>
      <xdr:spPr bwMode="auto">
        <a:xfrm>
          <a:off x="1445419" y="2471739"/>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596178</xdr:colOff>
      <xdr:row>14</xdr:row>
      <xdr:rowOff>58233</xdr:rowOff>
    </xdr:from>
    <xdr:ext cx="433916" cy="240506"/>
    <xdr:sp macro="" textlink="">
      <xdr:nvSpPr>
        <xdr:cNvPr id="32" name="47 CuadroTexto">
          <a:extLst>
            <a:ext uri="{FF2B5EF4-FFF2-40B4-BE49-F238E27FC236}">
              <a16:creationId xmlns:a16="http://schemas.microsoft.com/office/drawing/2014/main" id="{C56E2AC3-6D56-4A2E-8A04-89ACF80C31CB}"/>
            </a:ext>
          </a:extLst>
        </xdr:cNvPr>
        <xdr:cNvSpPr txBox="1">
          <a:spLocks noChangeArrowheads="1"/>
        </xdr:cNvSpPr>
      </xdr:nvSpPr>
      <xdr:spPr bwMode="auto">
        <a:xfrm>
          <a:off x="1320078" y="2725233"/>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2472818</xdr:colOff>
      <xdr:row>14</xdr:row>
      <xdr:rowOff>463911</xdr:rowOff>
    </xdr:from>
    <xdr:ext cx="433916" cy="240506"/>
    <xdr:sp macro="" textlink="">
      <xdr:nvSpPr>
        <xdr:cNvPr id="33" name="47 CuadroTexto">
          <a:extLst>
            <a:ext uri="{FF2B5EF4-FFF2-40B4-BE49-F238E27FC236}">
              <a16:creationId xmlns:a16="http://schemas.microsoft.com/office/drawing/2014/main" id="{44C6559C-D17C-4E6E-AA6E-54DFAF52DC2E}"/>
            </a:ext>
          </a:extLst>
        </xdr:cNvPr>
        <xdr:cNvSpPr txBox="1">
          <a:spLocks noChangeArrowheads="1"/>
        </xdr:cNvSpPr>
      </xdr:nvSpPr>
      <xdr:spPr bwMode="auto">
        <a:xfrm>
          <a:off x="1444118" y="2854686"/>
          <a:ext cx="433916" cy="240506"/>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1702594</xdr:colOff>
      <xdr:row>13</xdr:row>
      <xdr:rowOff>1893093</xdr:rowOff>
    </xdr:from>
    <xdr:to>
      <xdr:col>1</xdr:col>
      <xdr:colOff>2488409</xdr:colOff>
      <xdr:row>15</xdr:row>
      <xdr:rowOff>123390</xdr:rowOff>
    </xdr:to>
    <xdr:cxnSp macro="">
      <xdr:nvCxnSpPr>
        <xdr:cNvPr id="34" name="Conector angular 27">
          <a:extLst>
            <a:ext uri="{FF2B5EF4-FFF2-40B4-BE49-F238E27FC236}">
              <a16:creationId xmlns:a16="http://schemas.microsoft.com/office/drawing/2014/main" id="{E36AD719-41DA-4499-B239-B28646179200}"/>
            </a:ext>
          </a:extLst>
        </xdr:cNvPr>
        <xdr:cNvCxnSpPr>
          <a:stCxn id="38" idx="2"/>
          <a:endCxn id="18" idx="0"/>
        </xdr:cNvCxnSpPr>
      </xdr:nvCxnSpPr>
      <xdr:spPr>
        <a:xfrm rot="16200000" flipH="1">
          <a:off x="1289666" y="2820371"/>
          <a:ext cx="316272" cy="4765"/>
        </a:xfrm>
        <a:prstGeom prst="bentConnector3">
          <a:avLst>
            <a:gd name="adj1" fmla="val 1796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492485</xdr:colOff>
      <xdr:row>16</xdr:row>
      <xdr:rowOff>119064</xdr:rowOff>
    </xdr:from>
    <xdr:to>
      <xdr:col>1</xdr:col>
      <xdr:colOff>1320765</xdr:colOff>
      <xdr:row>16</xdr:row>
      <xdr:rowOff>442913</xdr:rowOff>
    </xdr:to>
    <xdr:sp macro="" textlink="">
      <xdr:nvSpPr>
        <xdr:cNvPr id="35" name="AutoShape 27">
          <a:extLst>
            <a:ext uri="{FF2B5EF4-FFF2-40B4-BE49-F238E27FC236}">
              <a16:creationId xmlns:a16="http://schemas.microsoft.com/office/drawing/2014/main" id="{E3DD0F49-96E1-4DDE-9C2F-BD48E33CC29D}"/>
            </a:ext>
          </a:extLst>
        </xdr:cNvPr>
        <xdr:cNvSpPr>
          <a:spLocks/>
        </xdr:cNvSpPr>
      </xdr:nvSpPr>
      <xdr:spPr bwMode="auto">
        <a:xfrm>
          <a:off x="1216385" y="3167064"/>
          <a:ext cx="228205" cy="66674"/>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1702595</xdr:colOff>
      <xdr:row>12</xdr:row>
      <xdr:rowOff>845343</xdr:rowOff>
    </xdr:from>
    <xdr:to>
      <xdr:col>1</xdr:col>
      <xdr:colOff>1702595</xdr:colOff>
      <xdr:row>12</xdr:row>
      <xdr:rowOff>1048299</xdr:rowOff>
    </xdr:to>
    <xdr:cxnSp macro="">
      <xdr:nvCxnSpPr>
        <xdr:cNvPr id="36" name="80 Conector recto de flecha">
          <a:extLst>
            <a:ext uri="{FF2B5EF4-FFF2-40B4-BE49-F238E27FC236}">
              <a16:creationId xmlns:a16="http://schemas.microsoft.com/office/drawing/2014/main" id="{88AF6078-E2CF-46D0-B57E-C68E6FC17196}"/>
            </a:ext>
          </a:extLst>
        </xdr:cNvPr>
        <xdr:cNvCxnSpPr>
          <a:cxnSpLocks noChangeShapeType="1"/>
          <a:stCxn id="17" idx="2"/>
          <a:endCxn id="19" idx="0"/>
        </xdr:cNvCxnSpPr>
      </xdr:nvCxnSpPr>
      <xdr:spPr bwMode="auto">
        <a:xfrm>
          <a:off x="1445420" y="2474118"/>
          <a:ext cx="0" cy="2931"/>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2712248</xdr:colOff>
      <xdr:row>9</xdr:row>
      <xdr:rowOff>1707806</xdr:rowOff>
    </xdr:from>
    <xdr:to>
      <xdr:col>1</xdr:col>
      <xdr:colOff>3064673</xdr:colOff>
      <xdr:row>9</xdr:row>
      <xdr:rowOff>2041181</xdr:rowOff>
    </xdr:to>
    <xdr:sp macro="" textlink="">
      <xdr:nvSpPr>
        <xdr:cNvPr id="37" name="Conector 74">
          <a:extLst>
            <a:ext uri="{FF2B5EF4-FFF2-40B4-BE49-F238E27FC236}">
              <a16:creationId xmlns:a16="http://schemas.microsoft.com/office/drawing/2014/main" id="{7E684935-A2C6-45B0-90FC-EDAAA2579E5A}"/>
            </a:ext>
          </a:extLst>
        </xdr:cNvPr>
        <xdr:cNvSpPr/>
      </xdr:nvSpPr>
      <xdr:spPr>
        <a:xfrm>
          <a:off x="1445423" y="1907831"/>
          <a:ext cx="0"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9</a:t>
          </a:r>
        </a:p>
      </xdr:txBody>
    </xdr:sp>
    <xdr:clientData/>
  </xdr:twoCellAnchor>
  <xdr:twoCellAnchor>
    <xdr:from>
      <xdr:col>1</xdr:col>
      <xdr:colOff>928688</xdr:colOff>
      <xdr:row>13</xdr:row>
      <xdr:rowOff>1023937</xdr:rowOff>
    </xdr:from>
    <xdr:to>
      <xdr:col>1</xdr:col>
      <xdr:colOff>2476500</xdr:colOff>
      <xdr:row>13</xdr:row>
      <xdr:rowOff>1893094</xdr:rowOff>
    </xdr:to>
    <xdr:sp macro="" textlink="">
      <xdr:nvSpPr>
        <xdr:cNvPr id="38" name="11 Rombo">
          <a:extLst>
            <a:ext uri="{FF2B5EF4-FFF2-40B4-BE49-F238E27FC236}">
              <a16:creationId xmlns:a16="http://schemas.microsoft.com/office/drawing/2014/main" id="{8F665CD6-D6B6-4463-8260-4F4E4E032A6D}"/>
            </a:ext>
          </a:extLst>
        </xdr:cNvPr>
        <xdr:cNvSpPr>
          <a:spLocks noChangeArrowheads="1"/>
        </xdr:cNvSpPr>
      </xdr:nvSpPr>
      <xdr:spPr bwMode="auto">
        <a:xfrm>
          <a:off x="1443038" y="2671762"/>
          <a:ext cx="4762"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¿Es un cambio externo?</a:t>
          </a:r>
        </a:p>
      </xdr:txBody>
    </xdr:sp>
    <xdr:clientData/>
  </xdr:twoCellAnchor>
  <xdr:twoCellAnchor>
    <xdr:from>
      <xdr:col>1</xdr:col>
      <xdr:colOff>1702595</xdr:colOff>
      <xdr:row>12</xdr:row>
      <xdr:rowOff>1988343</xdr:rowOff>
    </xdr:from>
    <xdr:to>
      <xdr:col>1</xdr:col>
      <xdr:colOff>1702595</xdr:colOff>
      <xdr:row>13</xdr:row>
      <xdr:rowOff>192666</xdr:rowOff>
    </xdr:to>
    <xdr:cxnSp macro="">
      <xdr:nvCxnSpPr>
        <xdr:cNvPr id="39" name="80 Conector recto de flecha">
          <a:extLst>
            <a:ext uri="{FF2B5EF4-FFF2-40B4-BE49-F238E27FC236}">
              <a16:creationId xmlns:a16="http://schemas.microsoft.com/office/drawing/2014/main" id="{41642730-F4DD-478D-A97F-C17B75CE751E}"/>
            </a:ext>
          </a:extLst>
        </xdr:cNvPr>
        <xdr:cNvCxnSpPr>
          <a:cxnSpLocks noChangeShapeType="1"/>
          <a:stCxn id="19" idx="2"/>
          <a:endCxn id="30" idx="0"/>
        </xdr:cNvCxnSpPr>
      </xdr:nvCxnSpPr>
      <xdr:spPr bwMode="auto">
        <a:xfrm>
          <a:off x="1445420" y="2474118"/>
          <a:ext cx="0" cy="195048"/>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1702594</xdr:colOff>
      <xdr:row>13</xdr:row>
      <xdr:rowOff>799884</xdr:rowOff>
    </xdr:from>
    <xdr:to>
      <xdr:col>1</xdr:col>
      <xdr:colOff>1702595</xdr:colOff>
      <xdr:row>13</xdr:row>
      <xdr:rowOff>1023937</xdr:rowOff>
    </xdr:to>
    <xdr:cxnSp macro="">
      <xdr:nvCxnSpPr>
        <xdr:cNvPr id="40" name="80 Conector recto de flecha">
          <a:extLst>
            <a:ext uri="{FF2B5EF4-FFF2-40B4-BE49-F238E27FC236}">
              <a16:creationId xmlns:a16="http://schemas.microsoft.com/office/drawing/2014/main" id="{149ED682-AF50-4460-989C-EC111CB79056}"/>
            </a:ext>
          </a:extLst>
        </xdr:cNvPr>
        <xdr:cNvCxnSpPr>
          <a:cxnSpLocks noChangeShapeType="1"/>
          <a:stCxn id="30" idx="2"/>
          <a:endCxn id="38" idx="0"/>
        </xdr:cNvCxnSpPr>
      </xdr:nvCxnSpPr>
      <xdr:spPr bwMode="auto">
        <a:xfrm flipH="1">
          <a:off x="1445419" y="2666784"/>
          <a:ext cx="1" cy="4978"/>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2476500</xdr:colOff>
      <xdr:row>12</xdr:row>
      <xdr:rowOff>1518321</xdr:rowOff>
    </xdr:from>
    <xdr:to>
      <xdr:col>1</xdr:col>
      <xdr:colOff>2559845</xdr:colOff>
      <xdr:row>13</xdr:row>
      <xdr:rowOff>1458516</xdr:rowOff>
    </xdr:to>
    <xdr:cxnSp macro="">
      <xdr:nvCxnSpPr>
        <xdr:cNvPr id="41" name="Conector angular 104">
          <a:extLst>
            <a:ext uri="{FF2B5EF4-FFF2-40B4-BE49-F238E27FC236}">
              <a16:creationId xmlns:a16="http://schemas.microsoft.com/office/drawing/2014/main" id="{5501FEB1-965E-4D07-AC4F-BD2C2398630F}"/>
            </a:ext>
          </a:extLst>
        </xdr:cNvPr>
        <xdr:cNvCxnSpPr>
          <a:stCxn id="19" idx="3"/>
          <a:endCxn id="38" idx="3"/>
        </xdr:cNvCxnSpPr>
      </xdr:nvCxnSpPr>
      <xdr:spPr>
        <a:xfrm flipH="1">
          <a:off x="1447800" y="2480346"/>
          <a:ext cx="0" cy="187845"/>
        </a:xfrm>
        <a:prstGeom prst="bentConnector3">
          <a:avLst>
            <a:gd name="adj1" fmla="val -27428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238125</xdr:colOff>
      <xdr:row>14</xdr:row>
      <xdr:rowOff>359351</xdr:rowOff>
    </xdr:from>
    <xdr:to>
      <xdr:col>1</xdr:col>
      <xdr:colOff>1571628</xdr:colOff>
      <xdr:row>14</xdr:row>
      <xdr:rowOff>916781</xdr:rowOff>
    </xdr:to>
    <xdr:sp macro="" textlink="">
      <xdr:nvSpPr>
        <xdr:cNvPr id="42" name="3 Rectángulo">
          <a:extLst>
            <a:ext uri="{FF2B5EF4-FFF2-40B4-BE49-F238E27FC236}">
              <a16:creationId xmlns:a16="http://schemas.microsoft.com/office/drawing/2014/main" id="{A9AB9F80-DA3D-4681-A93E-011D126BF3C4}"/>
            </a:ext>
          </a:extLst>
        </xdr:cNvPr>
        <xdr:cNvSpPr>
          <a:spLocks noChangeArrowheads="1"/>
        </xdr:cNvSpPr>
      </xdr:nvSpPr>
      <xdr:spPr bwMode="auto">
        <a:xfrm>
          <a:off x="962025" y="2854901"/>
          <a:ext cx="485778" cy="498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E7E6E6">
                  <a:lumMod val="50000"/>
                </a:srgbClr>
              </a:solidFill>
              <a:effectLst/>
              <a:uLnTx/>
              <a:uFillTx/>
              <a:latin typeface="Arial"/>
              <a:ea typeface="+mn-ea"/>
              <a:cs typeface="Arial"/>
            </a:rPr>
            <a:t>Implementar aplicaciones</a:t>
          </a:r>
        </a:p>
      </xdr:txBody>
    </xdr:sp>
    <xdr:clientData/>
  </xdr:twoCellAnchor>
  <xdr:twoCellAnchor>
    <xdr:from>
      <xdr:col>1</xdr:col>
      <xdr:colOff>904878</xdr:colOff>
      <xdr:row>13</xdr:row>
      <xdr:rowOff>1893094</xdr:rowOff>
    </xdr:from>
    <xdr:to>
      <xdr:col>1</xdr:col>
      <xdr:colOff>1702595</xdr:colOff>
      <xdr:row>14</xdr:row>
      <xdr:rowOff>359351</xdr:rowOff>
    </xdr:to>
    <xdr:cxnSp macro="">
      <xdr:nvCxnSpPr>
        <xdr:cNvPr id="43" name="Conector angular 115">
          <a:extLst>
            <a:ext uri="{FF2B5EF4-FFF2-40B4-BE49-F238E27FC236}">
              <a16:creationId xmlns:a16="http://schemas.microsoft.com/office/drawing/2014/main" id="{5F647701-942D-4C2E-97F8-561DF8557D88}"/>
            </a:ext>
          </a:extLst>
        </xdr:cNvPr>
        <xdr:cNvCxnSpPr>
          <a:stCxn id="38" idx="2"/>
          <a:endCxn id="42" idx="0"/>
        </xdr:cNvCxnSpPr>
      </xdr:nvCxnSpPr>
      <xdr:spPr>
        <a:xfrm rot="5400000">
          <a:off x="1351472" y="2760950"/>
          <a:ext cx="190280" cy="0"/>
        </a:xfrm>
        <a:prstGeom prst="bentConnector3">
          <a:avLst>
            <a:gd name="adj1" fmla="val 6299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904874</xdr:colOff>
      <xdr:row>14</xdr:row>
      <xdr:rowOff>916781</xdr:rowOff>
    </xdr:from>
    <xdr:to>
      <xdr:col>1</xdr:col>
      <xdr:colOff>904877</xdr:colOff>
      <xdr:row>16</xdr:row>
      <xdr:rowOff>107156</xdr:rowOff>
    </xdr:to>
    <xdr:cxnSp macro="">
      <xdr:nvCxnSpPr>
        <xdr:cNvPr id="44" name="80 Conector recto de flecha">
          <a:extLst>
            <a:ext uri="{FF2B5EF4-FFF2-40B4-BE49-F238E27FC236}">
              <a16:creationId xmlns:a16="http://schemas.microsoft.com/office/drawing/2014/main" id="{3E195E69-B549-4E51-82C3-BCD4E5AD9C08}"/>
            </a:ext>
          </a:extLst>
        </xdr:cNvPr>
        <xdr:cNvCxnSpPr>
          <a:cxnSpLocks noChangeShapeType="1"/>
          <a:stCxn id="42" idx="2"/>
        </xdr:cNvCxnSpPr>
      </xdr:nvCxnSpPr>
      <xdr:spPr bwMode="auto">
        <a:xfrm flipH="1">
          <a:off x="1447799" y="2859881"/>
          <a:ext cx="3" cy="295275"/>
        </a:xfrm>
        <a:prstGeom prst="straightConnector1">
          <a:avLst/>
        </a:prstGeom>
        <a:ln>
          <a:tailEnd type="triangle"/>
        </a:ln>
        <a:extLst>
          <a:ext uri="{909E8E84-426E-40dd-AFC4-6F175D3DCCD1}">
            <a14:hiddenFill xmlns="" xmlns:a14="http://schemas.microsoft.com/office/drawing/2010/main">
              <a:noFill/>
            </a14:hiddenFill>
          </a:ext>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309563</xdr:colOff>
      <xdr:row>0</xdr:row>
      <xdr:rowOff>0</xdr:rowOff>
    </xdr:from>
    <xdr:ext cx="1586210" cy="700767"/>
    <xdr:pic>
      <xdr:nvPicPr>
        <xdr:cNvPr id="45" name="1 Imagen">
          <a:extLst>
            <a:ext uri="{FF2B5EF4-FFF2-40B4-BE49-F238E27FC236}">
              <a16:creationId xmlns:a16="http://schemas.microsoft.com/office/drawing/2014/main" id="{96748F48-3F4A-4ACF-A916-1CA9B76C58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6363" y="0"/>
          <a:ext cx="1586210" cy="700767"/>
        </a:xfrm>
        <a:prstGeom prst="rect">
          <a:avLst/>
        </a:prstGeom>
        <a:noFill/>
        <a:ln>
          <a:noFill/>
        </a:ln>
      </xdr:spPr>
    </xdr:pic>
    <xdr:clientData/>
  </xdr:oneCellAnchor>
  <xdr:twoCellAnchor>
    <xdr:from>
      <xdr:col>1</xdr:col>
      <xdr:colOff>928689</xdr:colOff>
      <xdr:row>8</xdr:row>
      <xdr:rowOff>1931781</xdr:rowOff>
    </xdr:from>
    <xdr:to>
      <xdr:col>1</xdr:col>
      <xdr:colOff>2476501</xdr:colOff>
      <xdr:row>8</xdr:row>
      <xdr:rowOff>2800938</xdr:rowOff>
    </xdr:to>
    <xdr:sp macro="" textlink="">
      <xdr:nvSpPr>
        <xdr:cNvPr id="46" name="11 Rombo">
          <a:extLst>
            <a:ext uri="{FF2B5EF4-FFF2-40B4-BE49-F238E27FC236}">
              <a16:creationId xmlns:a16="http://schemas.microsoft.com/office/drawing/2014/main" id="{86F6FADC-9C3C-45CD-9CA1-1973D6293302}"/>
            </a:ext>
          </a:extLst>
        </xdr:cNvPr>
        <xdr:cNvSpPr>
          <a:spLocks noChangeArrowheads="1"/>
        </xdr:cNvSpPr>
      </xdr:nvSpPr>
      <xdr:spPr bwMode="auto">
        <a:xfrm>
          <a:off x="1443039" y="1712706"/>
          <a:ext cx="4762" cy="2382"/>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¿Es un cambio de emergencia?</a:t>
          </a:r>
        </a:p>
      </xdr:txBody>
    </xdr:sp>
    <xdr:clientData/>
  </xdr:twoCellAnchor>
  <xdr:twoCellAnchor>
    <xdr:from>
      <xdr:col>1</xdr:col>
      <xdr:colOff>928688</xdr:colOff>
      <xdr:row>8</xdr:row>
      <xdr:rowOff>1304058</xdr:rowOff>
    </xdr:from>
    <xdr:to>
      <xdr:col>1</xdr:col>
      <xdr:colOff>964407</xdr:colOff>
      <xdr:row>9</xdr:row>
      <xdr:rowOff>484204</xdr:rowOff>
    </xdr:to>
    <xdr:cxnSp macro="">
      <xdr:nvCxnSpPr>
        <xdr:cNvPr id="47" name="Conector angular 55">
          <a:extLst>
            <a:ext uri="{FF2B5EF4-FFF2-40B4-BE49-F238E27FC236}">
              <a16:creationId xmlns:a16="http://schemas.microsoft.com/office/drawing/2014/main" id="{44DF8DF5-B818-4A90-B118-0BE588EBF369}"/>
            </a:ext>
          </a:extLst>
        </xdr:cNvPr>
        <xdr:cNvCxnSpPr>
          <a:stCxn id="12" idx="1"/>
          <a:endCxn id="9" idx="1"/>
        </xdr:cNvCxnSpPr>
      </xdr:nvCxnSpPr>
      <xdr:spPr>
        <a:xfrm rot="10800000" flipH="1" flipV="1">
          <a:off x="1443038" y="1713633"/>
          <a:ext cx="7144" cy="189796"/>
        </a:xfrm>
        <a:prstGeom prst="bentConnector3">
          <a:avLst>
            <a:gd name="adj1" fmla="val -63999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1702595</xdr:colOff>
      <xdr:row>8</xdr:row>
      <xdr:rowOff>1738636</xdr:rowOff>
    </xdr:from>
    <xdr:to>
      <xdr:col>1</xdr:col>
      <xdr:colOff>1702595</xdr:colOff>
      <xdr:row>8</xdr:row>
      <xdr:rowOff>1931781</xdr:rowOff>
    </xdr:to>
    <xdr:cxnSp macro="">
      <xdr:nvCxnSpPr>
        <xdr:cNvPr id="48" name="Conector recto de flecha 56">
          <a:extLst>
            <a:ext uri="{FF2B5EF4-FFF2-40B4-BE49-F238E27FC236}">
              <a16:creationId xmlns:a16="http://schemas.microsoft.com/office/drawing/2014/main" id="{7353DB75-72C4-42CB-A37F-E606848EC726}"/>
            </a:ext>
          </a:extLst>
        </xdr:cNvPr>
        <xdr:cNvCxnSpPr>
          <a:stCxn id="12" idx="2"/>
          <a:endCxn id="46" idx="0"/>
        </xdr:cNvCxnSpPr>
      </xdr:nvCxnSpPr>
      <xdr:spPr>
        <a:xfrm>
          <a:off x="1445420" y="1710061"/>
          <a:ext cx="0" cy="26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2783413</xdr:colOff>
      <xdr:row>8</xdr:row>
      <xdr:rowOff>2199672</xdr:rowOff>
    </xdr:from>
    <xdr:to>
      <xdr:col>1</xdr:col>
      <xdr:colOff>3135838</xdr:colOff>
      <xdr:row>8</xdr:row>
      <xdr:rowOff>2533047</xdr:rowOff>
    </xdr:to>
    <xdr:sp macro="" textlink="">
      <xdr:nvSpPr>
        <xdr:cNvPr id="49" name="Conector 74">
          <a:extLst>
            <a:ext uri="{FF2B5EF4-FFF2-40B4-BE49-F238E27FC236}">
              <a16:creationId xmlns:a16="http://schemas.microsoft.com/office/drawing/2014/main" id="{A970E5E0-BFC6-405A-B34F-A3136AECDA31}"/>
            </a:ext>
          </a:extLst>
        </xdr:cNvPr>
        <xdr:cNvSpPr/>
      </xdr:nvSpPr>
      <xdr:spPr>
        <a:xfrm>
          <a:off x="1449913" y="1713897"/>
          <a:ext cx="0"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9</a:t>
          </a:r>
        </a:p>
      </xdr:txBody>
    </xdr:sp>
    <xdr:clientData/>
  </xdr:twoCellAnchor>
  <xdr:twoCellAnchor>
    <xdr:from>
      <xdr:col>1</xdr:col>
      <xdr:colOff>2476501</xdr:colOff>
      <xdr:row>8</xdr:row>
      <xdr:rowOff>2366360</xdr:rowOff>
    </xdr:from>
    <xdr:to>
      <xdr:col>1</xdr:col>
      <xdr:colOff>2783413</xdr:colOff>
      <xdr:row>8</xdr:row>
      <xdr:rowOff>2366360</xdr:rowOff>
    </xdr:to>
    <xdr:cxnSp macro="">
      <xdr:nvCxnSpPr>
        <xdr:cNvPr id="50" name="Conector recto de flecha 64">
          <a:extLst>
            <a:ext uri="{FF2B5EF4-FFF2-40B4-BE49-F238E27FC236}">
              <a16:creationId xmlns:a16="http://schemas.microsoft.com/office/drawing/2014/main" id="{01D6A571-C37A-4B5B-9902-67982486D766}"/>
            </a:ext>
          </a:extLst>
        </xdr:cNvPr>
        <xdr:cNvCxnSpPr>
          <a:stCxn id="46" idx="3"/>
          <a:endCxn id="49" idx="2"/>
        </xdr:cNvCxnSpPr>
      </xdr:nvCxnSpPr>
      <xdr:spPr>
        <a:xfrm>
          <a:off x="1447801" y="1718660"/>
          <a:ext cx="21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1702595</xdr:colOff>
      <xdr:row>8</xdr:row>
      <xdr:rowOff>2800938</xdr:rowOff>
    </xdr:from>
    <xdr:to>
      <xdr:col>1</xdr:col>
      <xdr:colOff>1702595</xdr:colOff>
      <xdr:row>9</xdr:row>
      <xdr:rowOff>190500</xdr:rowOff>
    </xdr:to>
    <xdr:cxnSp macro="">
      <xdr:nvCxnSpPr>
        <xdr:cNvPr id="51" name="Conector recto de flecha 68">
          <a:extLst>
            <a:ext uri="{FF2B5EF4-FFF2-40B4-BE49-F238E27FC236}">
              <a16:creationId xmlns:a16="http://schemas.microsoft.com/office/drawing/2014/main" id="{42BFC041-2A10-47A5-9165-62CE97707470}"/>
            </a:ext>
          </a:extLst>
        </xdr:cNvPr>
        <xdr:cNvCxnSpPr>
          <a:stCxn id="46" idx="2"/>
          <a:endCxn id="9" idx="0"/>
        </xdr:cNvCxnSpPr>
      </xdr:nvCxnSpPr>
      <xdr:spPr>
        <a:xfrm>
          <a:off x="1445420" y="1715088"/>
          <a:ext cx="0" cy="1899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1396999</xdr:colOff>
      <xdr:row>8</xdr:row>
      <xdr:rowOff>2846921</xdr:rowOff>
    </xdr:from>
    <xdr:ext cx="433916" cy="296333"/>
    <xdr:sp macro="" textlink="">
      <xdr:nvSpPr>
        <xdr:cNvPr id="52" name="47 CuadroTexto">
          <a:extLst>
            <a:ext uri="{FF2B5EF4-FFF2-40B4-BE49-F238E27FC236}">
              <a16:creationId xmlns:a16="http://schemas.microsoft.com/office/drawing/2014/main" id="{74C66905-F1AE-4482-8D30-F29B03406FA7}"/>
            </a:ext>
          </a:extLst>
        </xdr:cNvPr>
        <xdr:cNvSpPr txBox="1">
          <a:spLocks noChangeArrowheads="1"/>
        </xdr:cNvSpPr>
      </xdr:nvSpPr>
      <xdr:spPr bwMode="auto">
        <a:xfrm>
          <a:off x="1444624" y="1713446"/>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2455334</xdr:colOff>
      <xdr:row>8</xdr:row>
      <xdr:rowOff>2159004</xdr:rowOff>
    </xdr:from>
    <xdr:ext cx="433916" cy="226219"/>
    <xdr:sp macro="" textlink="">
      <xdr:nvSpPr>
        <xdr:cNvPr id="53" name="47 CuadroTexto">
          <a:extLst>
            <a:ext uri="{FF2B5EF4-FFF2-40B4-BE49-F238E27FC236}">
              <a16:creationId xmlns:a16="http://schemas.microsoft.com/office/drawing/2014/main" id="{FE6D3D06-6AE8-4776-805A-852C794EEB04}"/>
            </a:ext>
          </a:extLst>
        </xdr:cNvPr>
        <xdr:cNvSpPr txBox="1">
          <a:spLocks noChangeArrowheads="1"/>
        </xdr:cNvSpPr>
      </xdr:nvSpPr>
      <xdr:spPr bwMode="auto">
        <a:xfrm>
          <a:off x="1445684" y="1711329"/>
          <a:ext cx="433916" cy="2262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603321</xdr:colOff>
      <xdr:row>10</xdr:row>
      <xdr:rowOff>985510</xdr:rowOff>
    </xdr:from>
    <xdr:to>
      <xdr:col>1</xdr:col>
      <xdr:colOff>2331321</xdr:colOff>
      <xdr:row>10</xdr:row>
      <xdr:rowOff>1738310</xdr:rowOff>
    </xdr:to>
    <xdr:sp macro="" textlink="">
      <xdr:nvSpPr>
        <xdr:cNvPr id="2" name="3 Rectángulo">
          <a:extLst>
            <a:ext uri="{FF2B5EF4-FFF2-40B4-BE49-F238E27FC236}">
              <a16:creationId xmlns:a16="http://schemas.microsoft.com/office/drawing/2014/main" id="{9294579C-0949-437B-8EF3-CD10598B28B4}"/>
            </a:ext>
          </a:extLst>
        </xdr:cNvPr>
        <xdr:cNvSpPr>
          <a:spLocks noChangeArrowheads="1"/>
        </xdr:cNvSpPr>
      </xdr:nvSpPr>
      <xdr:spPr bwMode="auto">
        <a:xfrm>
          <a:off x="1365321" y="2099935"/>
          <a:ext cx="156375" cy="32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Construir desarrollo</a:t>
          </a:r>
        </a:p>
      </xdr:txBody>
    </xdr:sp>
    <xdr:clientData/>
  </xdr:twoCellAnchor>
  <xdr:twoCellAnchor>
    <xdr:from>
      <xdr:col>1</xdr:col>
      <xdr:colOff>603321</xdr:colOff>
      <xdr:row>12</xdr:row>
      <xdr:rowOff>180431</xdr:rowOff>
    </xdr:from>
    <xdr:to>
      <xdr:col>1</xdr:col>
      <xdr:colOff>2331321</xdr:colOff>
      <xdr:row>12</xdr:row>
      <xdr:rowOff>773907</xdr:rowOff>
    </xdr:to>
    <xdr:sp macro="" textlink="">
      <xdr:nvSpPr>
        <xdr:cNvPr id="3" name="3 Rectángulo">
          <a:extLst>
            <a:ext uri="{FF2B5EF4-FFF2-40B4-BE49-F238E27FC236}">
              <a16:creationId xmlns:a16="http://schemas.microsoft.com/office/drawing/2014/main" id="{E735B37A-3C20-437F-84A3-A54788F47A72}"/>
            </a:ext>
          </a:extLst>
        </xdr:cNvPr>
        <xdr:cNvSpPr>
          <a:spLocks noChangeArrowheads="1"/>
        </xdr:cNvSpPr>
      </xdr:nvSpPr>
      <xdr:spPr bwMode="auto">
        <a:xfrm>
          <a:off x="1365321" y="2466431"/>
          <a:ext cx="156375" cy="1245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pruebas unitarias </a:t>
          </a:r>
        </a:p>
      </xdr:txBody>
    </xdr:sp>
    <xdr:clientData/>
  </xdr:twoCellAnchor>
  <xdr:twoCellAnchor>
    <xdr:from>
      <xdr:col>1</xdr:col>
      <xdr:colOff>1467321</xdr:colOff>
      <xdr:row>10</xdr:row>
      <xdr:rowOff>1738310</xdr:rowOff>
    </xdr:from>
    <xdr:to>
      <xdr:col>1</xdr:col>
      <xdr:colOff>1467321</xdr:colOff>
      <xdr:row>11</xdr:row>
      <xdr:rowOff>474865</xdr:rowOff>
    </xdr:to>
    <xdr:cxnSp macro="">
      <xdr:nvCxnSpPr>
        <xdr:cNvPr id="4" name="80 Conector recto de flecha">
          <a:extLst>
            <a:ext uri="{FF2B5EF4-FFF2-40B4-BE49-F238E27FC236}">
              <a16:creationId xmlns:a16="http://schemas.microsoft.com/office/drawing/2014/main" id="{3665F8FC-EB24-484B-8C7B-4D4CDCBDD55C}"/>
            </a:ext>
          </a:extLst>
        </xdr:cNvPr>
        <xdr:cNvCxnSpPr>
          <a:cxnSpLocks noChangeShapeType="1"/>
          <a:stCxn id="2" idx="2"/>
          <a:endCxn id="14" idx="0"/>
        </xdr:cNvCxnSpPr>
      </xdr:nvCxnSpPr>
      <xdr:spPr bwMode="auto">
        <a:xfrm>
          <a:off x="1524471" y="2100260"/>
          <a:ext cx="0" cy="184355"/>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595587</xdr:colOff>
      <xdr:row>8</xdr:row>
      <xdr:rowOff>135691</xdr:rowOff>
    </xdr:from>
    <xdr:to>
      <xdr:col>1</xdr:col>
      <xdr:colOff>2339056</xdr:colOff>
      <xdr:row>8</xdr:row>
      <xdr:rowOff>803214</xdr:rowOff>
    </xdr:to>
    <xdr:sp macro="" textlink="">
      <xdr:nvSpPr>
        <xdr:cNvPr id="5" name="3 Rectángulo">
          <a:extLst>
            <a:ext uri="{FF2B5EF4-FFF2-40B4-BE49-F238E27FC236}">
              <a16:creationId xmlns:a16="http://schemas.microsoft.com/office/drawing/2014/main" id="{BE556CBF-BDAF-4514-A02F-31B06AE3F521}"/>
            </a:ext>
          </a:extLst>
        </xdr:cNvPr>
        <xdr:cNvSpPr>
          <a:spLocks noChangeArrowheads="1"/>
        </xdr:cNvSpPr>
      </xdr:nvSpPr>
      <xdr:spPr bwMode="auto">
        <a:xfrm>
          <a:off x="1357587" y="1659691"/>
          <a:ext cx="162319" cy="5792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el diseño detallado de la especificación funcional</a:t>
          </a:r>
        </a:p>
      </xdr:txBody>
    </xdr:sp>
    <xdr:clientData/>
  </xdr:twoCellAnchor>
  <xdr:twoCellAnchor>
    <xdr:from>
      <xdr:col>1</xdr:col>
      <xdr:colOff>1467321</xdr:colOff>
      <xdr:row>8</xdr:row>
      <xdr:rowOff>803214</xdr:rowOff>
    </xdr:from>
    <xdr:to>
      <xdr:col>1</xdr:col>
      <xdr:colOff>1467322</xdr:colOff>
      <xdr:row>8</xdr:row>
      <xdr:rowOff>945888</xdr:rowOff>
    </xdr:to>
    <xdr:cxnSp macro="">
      <xdr:nvCxnSpPr>
        <xdr:cNvPr id="6" name="80 Conector recto de flecha">
          <a:extLst>
            <a:ext uri="{FF2B5EF4-FFF2-40B4-BE49-F238E27FC236}">
              <a16:creationId xmlns:a16="http://schemas.microsoft.com/office/drawing/2014/main" id="{FDA6A9FA-7C9B-42B2-84E8-31C94D84B973}"/>
            </a:ext>
          </a:extLst>
        </xdr:cNvPr>
        <xdr:cNvCxnSpPr>
          <a:cxnSpLocks noChangeShapeType="1"/>
          <a:stCxn id="5" idx="2"/>
          <a:endCxn id="9" idx="0"/>
        </xdr:cNvCxnSpPr>
      </xdr:nvCxnSpPr>
      <xdr:spPr bwMode="auto">
        <a:xfrm flipH="1">
          <a:off x="1524471" y="1717614"/>
          <a:ext cx="1" cy="0"/>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603321</xdr:colOff>
      <xdr:row>9</xdr:row>
      <xdr:rowOff>363046</xdr:rowOff>
    </xdr:from>
    <xdr:to>
      <xdr:col>1</xdr:col>
      <xdr:colOff>2331321</xdr:colOff>
      <xdr:row>9</xdr:row>
      <xdr:rowOff>1067896</xdr:rowOff>
    </xdr:to>
    <xdr:sp macro="" textlink="">
      <xdr:nvSpPr>
        <xdr:cNvPr id="7" name="3 Rectángulo">
          <a:extLst>
            <a:ext uri="{FF2B5EF4-FFF2-40B4-BE49-F238E27FC236}">
              <a16:creationId xmlns:a16="http://schemas.microsoft.com/office/drawing/2014/main" id="{26119BC6-28E3-4382-B72F-E4866462E887}"/>
            </a:ext>
          </a:extLst>
        </xdr:cNvPr>
        <xdr:cNvSpPr>
          <a:spLocks noChangeArrowheads="1"/>
        </xdr:cNvSpPr>
      </xdr:nvSpPr>
      <xdr:spPr bwMode="auto">
        <a:xfrm>
          <a:off x="1365321" y="1906096"/>
          <a:ext cx="156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Ajustar la especificación y el plan de trabajo</a:t>
          </a:r>
        </a:p>
      </xdr:txBody>
    </xdr:sp>
    <xdr:clientData/>
  </xdr:twoCellAnchor>
  <xdr:twoCellAnchor>
    <xdr:from>
      <xdr:col>1</xdr:col>
      <xdr:colOff>1467321</xdr:colOff>
      <xdr:row>12</xdr:row>
      <xdr:rowOff>773907</xdr:rowOff>
    </xdr:from>
    <xdr:to>
      <xdr:col>1</xdr:col>
      <xdr:colOff>1467321</xdr:colOff>
      <xdr:row>12</xdr:row>
      <xdr:rowOff>971025</xdr:rowOff>
    </xdr:to>
    <xdr:cxnSp macro="">
      <xdr:nvCxnSpPr>
        <xdr:cNvPr id="8" name="Conector recto de flecha 11">
          <a:extLst>
            <a:ext uri="{FF2B5EF4-FFF2-40B4-BE49-F238E27FC236}">
              <a16:creationId xmlns:a16="http://schemas.microsoft.com/office/drawing/2014/main" id="{22DB30F8-B41D-4EBD-B823-501425154273}"/>
            </a:ext>
          </a:extLst>
        </xdr:cNvPr>
        <xdr:cNvCxnSpPr>
          <a:stCxn id="3" idx="2"/>
          <a:endCxn id="16" idx="0"/>
        </xdr:cNvCxnSpPr>
      </xdr:nvCxnSpPr>
      <xdr:spPr>
        <a:xfrm>
          <a:off x="1524471" y="2478882"/>
          <a:ext cx="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565298</xdr:colOff>
      <xdr:row>8</xdr:row>
      <xdr:rowOff>945888</xdr:rowOff>
    </xdr:from>
    <xdr:to>
      <xdr:col>1</xdr:col>
      <xdr:colOff>2369344</xdr:colOff>
      <xdr:row>8</xdr:row>
      <xdr:rowOff>1951305</xdr:rowOff>
    </xdr:to>
    <xdr:sp macro="" textlink="">
      <xdr:nvSpPr>
        <xdr:cNvPr id="9" name="11 Rombo">
          <a:extLst>
            <a:ext uri="{FF2B5EF4-FFF2-40B4-BE49-F238E27FC236}">
              <a16:creationId xmlns:a16="http://schemas.microsoft.com/office/drawing/2014/main" id="{525522A9-D2D4-476A-B8C6-640CC2BAFB59}"/>
            </a:ext>
          </a:extLst>
        </xdr:cNvPr>
        <xdr:cNvSpPr>
          <a:spLocks noChangeArrowheads="1"/>
        </xdr:cNvSpPr>
      </xdr:nvSpPr>
      <xdr:spPr bwMode="auto">
        <a:xfrm>
          <a:off x="1327298" y="1717413"/>
          <a:ext cx="194321"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¿La especificación requiere ajustes?</a:t>
          </a:r>
        </a:p>
      </xdr:txBody>
    </xdr:sp>
    <xdr:clientData/>
  </xdr:twoCellAnchor>
  <xdr:twoCellAnchor>
    <xdr:from>
      <xdr:col>1</xdr:col>
      <xdr:colOff>1467321</xdr:colOff>
      <xdr:row>8</xdr:row>
      <xdr:rowOff>1951305</xdr:rowOff>
    </xdr:from>
    <xdr:to>
      <xdr:col>1</xdr:col>
      <xdr:colOff>1467321</xdr:colOff>
      <xdr:row>9</xdr:row>
      <xdr:rowOff>363046</xdr:rowOff>
    </xdr:to>
    <xdr:cxnSp macro="">
      <xdr:nvCxnSpPr>
        <xdr:cNvPr id="10" name="80 Conector recto de flecha">
          <a:extLst>
            <a:ext uri="{FF2B5EF4-FFF2-40B4-BE49-F238E27FC236}">
              <a16:creationId xmlns:a16="http://schemas.microsoft.com/office/drawing/2014/main" id="{FE5C101D-D30F-47D0-9B72-8FADA3B117B4}"/>
            </a:ext>
          </a:extLst>
        </xdr:cNvPr>
        <xdr:cNvCxnSpPr>
          <a:cxnSpLocks noChangeShapeType="1"/>
          <a:stCxn id="9" idx="2"/>
          <a:endCxn id="7" idx="0"/>
        </xdr:cNvCxnSpPr>
      </xdr:nvCxnSpPr>
      <xdr:spPr bwMode="auto">
        <a:xfrm>
          <a:off x="1524471" y="1713180"/>
          <a:ext cx="0" cy="192916"/>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1467321</xdr:colOff>
      <xdr:row>9</xdr:row>
      <xdr:rowOff>1067896</xdr:rowOff>
    </xdr:from>
    <xdr:to>
      <xdr:col>1</xdr:col>
      <xdr:colOff>1467321</xdr:colOff>
      <xdr:row>10</xdr:row>
      <xdr:rowOff>985510</xdr:rowOff>
    </xdr:to>
    <xdr:cxnSp macro="">
      <xdr:nvCxnSpPr>
        <xdr:cNvPr id="11" name="80 Conector recto de flecha">
          <a:extLst>
            <a:ext uri="{FF2B5EF4-FFF2-40B4-BE49-F238E27FC236}">
              <a16:creationId xmlns:a16="http://schemas.microsoft.com/office/drawing/2014/main" id="{6243D676-5E95-4396-A261-43E0A060F59D}"/>
            </a:ext>
          </a:extLst>
        </xdr:cNvPr>
        <xdr:cNvCxnSpPr>
          <a:cxnSpLocks noChangeShapeType="1"/>
          <a:stCxn id="7" idx="2"/>
          <a:endCxn id="2" idx="0"/>
        </xdr:cNvCxnSpPr>
      </xdr:nvCxnSpPr>
      <xdr:spPr bwMode="auto">
        <a:xfrm>
          <a:off x="1524471" y="1906096"/>
          <a:ext cx="0" cy="193839"/>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2312055</xdr:colOff>
      <xdr:row>8</xdr:row>
      <xdr:rowOff>1234068</xdr:rowOff>
    </xdr:from>
    <xdr:ext cx="433916" cy="296333"/>
    <xdr:sp macro="" textlink="">
      <xdr:nvSpPr>
        <xdr:cNvPr id="12" name="47 CuadroTexto">
          <a:extLst>
            <a:ext uri="{FF2B5EF4-FFF2-40B4-BE49-F238E27FC236}">
              <a16:creationId xmlns:a16="http://schemas.microsoft.com/office/drawing/2014/main" id="{FAE1E0A7-126B-4C5B-B41B-A9C13A65C6CC}"/>
            </a:ext>
          </a:extLst>
        </xdr:cNvPr>
        <xdr:cNvSpPr txBox="1">
          <a:spLocks noChangeArrowheads="1"/>
        </xdr:cNvSpPr>
      </xdr:nvSpPr>
      <xdr:spPr bwMode="auto">
        <a:xfrm>
          <a:off x="1521480" y="1710318"/>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1497541</xdr:colOff>
      <xdr:row>9</xdr:row>
      <xdr:rowOff>83343</xdr:rowOff>
    </xdr:from>
    <xdr:ext cx="414878" cy="142874"/>
    <xdr:sp macro="" textlink="">
      <xdr:nvSpPr>
        <xdr:cNvPr id="13" name="47 CuadroTexto">
          <a:extLst>
            <a:ext uri="{FF2B5EF4-FFF2-40B4-BE49-F238E27FC236}">
              <a16:creationId xmlns:a16="http://schemas.microsoft.com/office/drawing/2014/main" id="{2A0C3141-5E8A-4558-9CCD-355CEB309F27}"/>
            </a:ext>
          </a:extLst>
        </xdr:cNvPr>
        <xdr:cNvSpPr txBox="1">
          <a:spLocks noChangeArrowheads="1"/>
        </xdr:cNvSpPr>
      </xdr:nvSpPr>
      <xdr:spPr bwMode="auto">
        <a:xfrm>
          <a:off x="1526116" y="1797843"/>
          <a:ext cx="414878" cy="142874"/>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603321</xdr:colOff>
      <xdr:row>11</xdr:row>
      <xdr:rowOff>474865</xdr:rowOff>
    </xdr:from>
    <xdr:to>
      <xdr:col>1</xdr:col>
      <xdr:colOff>2331321</xdr:colOff>
      <xdr:row>11</xdr:row>
      <xdr:rowOff>1049068</xdr:rowOff>
    </xdr:to>
    <xdr:sp macro="" textlink="">
      <xdr:nvSpPr>
        <xdr:cNvPr id="14" name="3 Rectángulo">
          <a:extLst>
            <a:ext uri="{FF2B5EF4-FFF2-40B4-BE49-F238E27FC236}">
              <a16:creationId xmlns:a16="http://schemas.microsoft.com/office/drawing/2014/main" id="{788D7A5A-F7EA-4111-A5AE-8BC7E15EBFC6}"/>
            </a:ext>
          </a:extLst>
        </xdr:cNvPr>
        <xdr:cNvSpPr>
          <a:spLocks noChangeArrowheads="1"/>
        </xdr:cNvSpPr>
      </xdr:nvSpPr>
      <xdr:spPr bwMode="auto">
        <a:xfrm>
          <a:off x="1365321" y="2284615"/>
          <a:ext cx="156375" cy="270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Planificar pruebas unitarias e integrales</a:t>
          </a:r>
        </a:p>
      </xdr:txBody>
    </xdr:sp>
    <xdr:clientData/>
  </xdr:twoCellAnchor>
  <xdr:twoCellAnchor>
    <xdr:from>
      <xdr:col>1</xdr:col>
      <xdr:colOff>1467321</xdr:colOff>
      <xdr:row>11</xdr:row>
      <xdr:rowOff>1049068</xdr:rowOff>
    </xdr:from>
    <xdr:to>
      <xdr:col>1</xdr:col>
      <xdr:colOff>1467321</xdr:colOff>
      <xdr:row>12</xdr:row>
      <xdr:rowOff>180431</xdr:rowOff>
    </xdr:to>
    <xdr:cxnSp macro="">
      <xdr:nvCxnSpPr>
        <xdr:cNvPr id="15" name="80 Conector recto de flecha">
          <a:extLst>
            <a:ext uri="{FF2B5EF4-FFF2-40B4-BE49-F238E27FC236}">
              <a16:creationId xmlns:a16="http://schemas.microsoft.com/office/drawing/2014/main" id="{2B666BAB-35C7-4352-9F3E-4902B00E742F}"/>
            </a:ext>
          </a:extLst>
        </xdr:cNvPr>
        <xdr:cNvCxnSpPr>
          <a:cxnSpLocks noChangeShapeType="1"/>
          <a:stCxn id="14" idx="2"/>
          <a:endCxn id="3" idx="0"/>
        </xdr:cNvCxnSpPr>
      </xdr:nvCxnSpPr>
      <xdr:spPr bwMode="auto">
        <a:xfrm>
          <a:off x="1524471" y="2287318"/>
          <a:ext cx="0" cy="179113"/>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595064</xdr:colOff>
      <xdr:row>12</xdr:row>
      <xdr:rowOff>971025</xdr:rowOff>
    </xdr:from>
    <xdr:to>
      <xdr:col>1</xdr:col>
      <xdr:colOff>2339578</xdr:colOff>
      <xdr:row>12</xdr:row>
      <xdr:rowOff>2071689</xdr:rowOff>
    </xdr:to>
    <xdr:sp macro="" textlink="">
      <xdr:nvSpPr>
        <xdr:cNvPr id="16" name="11 Rombo">
          <a:extLst>
            <a:ext uri="{FF2B5EF4-FFF2-40B4-BE49-F238E27FC236}">
              <a16:creationId xmlns:a16="http://schemas.microsoft.com/office/drawing/2014/main" id="{2ECDA764-BD66-4717-A1A1-3E7AAFCA7A1F}"/>
            </a:ext>
          </a:extLst>
        </xdr:cNvPr>
        <xdr:cNvSpPr>
          <a:spLocks noChangeArrowheads="1"/>
        </xdr:cNvSpPr>
      </xdr:nvSpPr>
      <xdr:spPr bwMode="auto">
        <a:xfrm>
          <a:off x="1357064" y="2475975"/>
          <a:ext cx="163364"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¿Pruebas unitarias aprobadas?</a:t>
          </a:r>
        </a:p>
      </xdr:txBody>
    </xdr:sp>
    <xdr:clientData/>
  </xdr:twoCellAnchor>
  <xdr:twoCellAnchor>
    <xdr:from>
      <xdr:col>1</xdr:col>
      <xdr:colOff>1467321</xdr:colOff>
      <xdr:row>12</xdr:row>
      <xdr:rowOff>2071689</xdr:rowOff>
    </xdr:from>
    <xdr:to>
      <xdr:col>1</xdr:col>
      <xdr:colOff>1467321</xdr:colOff>
      <xdr:row>13</xdr:row>
      <xdr:rowOff>239964</xdr:rowOff>
    </xdr:to>
    <xdr:cxnSp macro="">
      <xdr:nvCxnSpPr>
        <xdr:cNvPr id="17" name="Conector recto de flecha 22">
          <a:extLst>
            <a:ext uri="{FF2B5EF4-FFF2-40B4-BE49-F238E27FC236}">
              <a16:creationId xmlns:a16="http://schemas.microsoft.com/office/drawing/2014/main" id="{59C30AE0-E5C4-43D1-BAE1-A19C54AD422B}"/>
            </a:ext>
          </a:extLst>
        </xdr:cNvPr>
        <xdr:cNvCxnSpPr>
          <a:stCxn id="16" idx="2"/>
          <a:endCxn id="29" idx="0"/>
        </xdr:cNvCxnSpPr>
      </xdr:nvCxnSpPr>
      <xdr:spPr>
        <a:xfrm>
          <a:off x="1524471" y="2471739"/>
          <a:ext cx="0" cy="197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1185334</xdr:colOff>
      <xdr:row>12</xdr:row>
      <xdr:rowOff>2049204</xdr:rowOff>
    </xdr:from>
    <xdr:ext cx="433916" cy="296333"/>
    <xdr:sp macro="" textlink="">
      <xdr:nvSpPr>
        <xdr:cNvPr id="18" name="47 CuadroTexto">
          <a:extLst>
            <a:ext uri="{FF2B5EF4-FFF2-40B4-BE49-F238E27FC236}">
              <a16:creationId xmlns:a16="http://schemas.microsoft.com/office/drawing/2014/main" id="{66F5366A-52F0-4522-8447-F7C2C269C478}"/>
            </a:ext>
          </a:extLst>
        </xdr:cNvPr>
        <xdr:cNvSpPr txBox="1">
          <a:spLocks noChangeArrowheads="1"/>
        </xdr:cNvSpPr>
      </xdr:nvSpPr>
      <xdr:spPr bwMode="auto">
        <a:xfrm>
          <a:off x="1528234" y="2477829"/>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2337594</xdr:colOff>
      <xdr:row>12</xdr:row>
      <xdr:rowOff>1314981</xdr:rowOff>
    </xdr:from>
    <xdr:ext cx="433916" cy="296333"/>
    <xdr:sp macro="" textlink="">
      <xdr:nvSpPr>
        <xdr:cNvPr id="19" name="47 CuadroTexto">
          <a:extLst>
            <a:ext uri="{FF2B5EF4-FFF2-40B4-BE49-F238E27FC236}">
              <a16:creationId xmlns:a16="http://schemas.microsoft.com/office/drawing/2014/main" id="{67868642-C6BC-47E6-B945-08EC9601D33B}"/>
            </a:ext>
          </a:extLst>
        </xdr:cNvPr>
        <xdr:cNvSpPr txBox="1">
          <a:spLocks noChangeArrowheads="1"/>
        </xdr:cNvSpPr>
      </xdr:nvSpPr>
      <xdr:spPr bwMode="auto">
        <a:xfrm>
          <a:off x="1527969" y="2477031"/>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603769</xdr:colOff>
      <xdr:row>14</xdr:row>
      <xdr:rowOff>219075</xdr:rowOff>
    </xdr:from>
    <xdr:to>
      <xdr:col>1</xdr:col>
      <xdr:colOff>2330874</xdr:colOff>
      <xdr:row>14</xdr:row>
      <xdr:rowOff>928252</xdr:rowOff>
    </xdr:to>
    <xdr:sp macro="" textlink="">
      <xdr:nvSpPr>
        <xdr:cNvPr id="20" name="3 Rectángulo">
          <a:extLst>
            <a:ext uri="{FF2B5EF4-FFF2-40B4-BE49-F238E27FC236}">
              <a16:creationId xmlns:a16="http://schemas.microsoft.com/office/drawing/2014/main" id="{55A27114-CEEE-4439-AE61-129B38BA564C}"/>
            </a:ext>
          </a:extLst>
        </xdr:cNvPr>
        <xdr:cNvSpPr>
          <a:spLocks noChangeArrowheads="1"/>
        </xdr:cNvSpPr>
      </xdr:nvSpPr>
      <xdr:spPr bwMode="auto">
        <a:xfrm>
          <a:off x="1365769" y="2857500"/>
          <a:ext cx="155480" cy="43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Desplegar solución en ambiente de pruebas</a:t>
          </a:r>
          <a:endParaRPr kumimoji="0" lang="es-CO" sz="1100" b="0" i="0" u="none" strike="noStrike" kern="0" cap="none" spc="0" normalizeH="0" baseline="0" noProof="0">
            <a:ln>
              <a:noFill/>
            </a:ln>
            <a:solidFill>
              <a:schemeClr val="accent6"/>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598166</xdr:colOff>
      <xdr:row>15</xdr:row>
      <xdr:rowOff>129642</xdr:rowOff>
    </xdr:from>
    <xdr:to>
      <xdr:col>1</xdr:col>
      <xdr:colOff>2336477</xdr:colOff>
      <xdr:row>15</xdr:row>
      <xdr:rowOff>690562</xdr:rowOff>
    </xdr:to>
    <xdr:sp macro="" textlink="">
      <xdr:nvSpPr>
        <xdr:cNvPr id="21" name="Proceso predefinido 28">
          <a:extLst>
            <a:ext uri="{FF2B5EF4-FFF2-40B4-BE49-F238E27FC236}">
              <a16:creationId xmlns:a16="http://schemas.microsoft.com/office/drawing/2014/main" id="{16AB9C0B-BFDD-4210-AA76-3487CED17E10}"/>
            </a:ext>
          </a:extLst>
        </xdr:cNvPr>
        <xdr:cNvSpPr/>
      </xdr:nvSpPr>
      <xdr:spPr>
        <a:xfrm>
          <a:off x="1360166" y="2987142"/>
          <a:ext cx="166686" cy="65620"/>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Arial"/>
              <a:ea typeface="+mn-ea"/>
              <a:cs typeface="Arial"/>
            </a:rPr>
            <a:t>Pruebas de aceptación</a:t>
          </a:r>
        </a:p>
      </xdr:txBody>
    </xdr:sp>
    <xdr:clientData/>
  </xdr:twoCellAnchor>
  <xdr:oneCellAnchor>
    <xdr:from>
      <xdr:col>16</xdr:col>
      <xdr:colOff>1381124</xdr:colOff>
      <xdr:row>0</xdr:row>
      <xdr:rowOff>1</xdr:rowOff>
    </xdr:from>
    <xdr:ext cx="1538813" cy="688861"/>
    <xdr:pic>
      <xdr:nvPicPr>
        <xdr:cNvPr id="22" name="1 Imagen">
          <a:extLst>
            <a:ext uri="{FF2B5EF4-FFF2-40B4-BE49-F238E27FC236}">
              <a16:creationId xmlns:a16="http://schemas.microsoft.com/office/drawing/2014/main" id="{52B6C241-0D2A-438B-9094-B8AAF8B45D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3999" y="1"/>
          <a:ext cx="1538813" cy="688861"/>
        </a:xfrm>
        <a:prstGeom prst="rect">
          <a:avLst/>
        </a:prstGeom>
        <a:noFill/>
        <a:ln>
          <a:noFill/>
        </a:ln>
      </xdr:spPr>
    </xdr:pic>
    <xdr:clientData/>
  </xdr:oneCellAnchor>
  <xdr:twoCellAnchor>
    <xdr:from>
      <xdr:col>1</xdr:col>
      <xdr:colOff>1467322</xdr:colOff>
      <xdr:row>7</xdr:row>
      <xdr:rowOff>431740</xdr:rowOff>
    </xdr:from>
    <xdr:to>
      <xdr:col>1</xdr:col>
      <xdr:colOff>1468704</xdr:colOff>
      <xdr:row>8</xdr:row>
      <xdr:rowOff>135691</xdr:rowOff>
    </xdr:to>
    <xdr:cxnSp macro="">
      <xdr:nvCxnSpPr>
        <xdr:cNvPr id="23" name="80 Conector recto de flecha">
          <a:extLst>
            <a:ext uri="{FF2B5EF4-FFF2-40B4-BE49-F238E27FC236}">
              <a16:creationId xmlns:a16="http://schemas.microsoft.com/office/drawing/2014/main" id="{152F0204-96CB-4A15-BE14-1BCCFB9730F4}"/>
            </a:ext>
          </a:extLst>
        </xdr:cNvPr>
        <xdr:cNvCxnSpPr>
          <a:cxnSpLocks noChangeShapeType="1"/>
          <a:endCxn id="5" idx="0"/>
        </xdr:cNvCxnSpPr>
      </xdr:nvCxnSpPr>
      <xdr:spPr bwMode="auto">
        <a:xfrm flipH="1">
          <a:off x="1524472" y="1527115"/>
          <a:ext cx="1382" cy="132576"/>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967259</xdr:colOff>
      <xdr:row>7</xdr:row>
      <xdr:rowOff>83343</xdr:rowOff>
    </xdr:from>
    <xdr:to>
      <xdr:col>1</xdr:col>
      <xdr:colOff>1967384</xdr:colOff>
      <xdr:row>7</xdr:row>
      <xdr:rowOff>454818</xdr:rowOff>
    </xdr:to>
    <xdr:sp macro="" textlink="">
      <xdr:nvSpPr>
        <xdr:cNvPr id="24" name="AutoShape 27">
          <a:extLst>
            <a:ext uri="{FF2B5EF4-FFF2-40B4-BE49-F238E27FC236}">
              <a16:creationId xmlns:a16="http://schemas.microsoft.com/office/drawing/2014/main" id="{43FC207E-A048-424C-913F-038CA2C29D2F}"/>
            </a:ext>
          </a:extLst>
        </xdr:cNvPr>
        <xdr:cNvSpPr>
          <a:spLocks/>
        </xdr:cNvSpPr>
      </xdr:nvSpPr>
      <xdr:spPr bwMode="auto">
        <a:xfrm>
          <a:off x="1519709" y="1416843"/>
          <a:ext cx="0" cy="1047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2369344</xdr:colOff>
      <xdr:row>8</xdr:row>
      <xdr:rowOff>1448597</xdr:rowOff>
    </xdr:from>
    <xdr:to>
      <xdr:col>1</xdr:col>
      <xdr:colOff>2607471</xdr:colOff>
      <xdr:row>8</xdr:row>
      <xdr:rowOff>1452563</xdr:rowOff>
    </xdr:to>
    <xdr:cxnSp macro="">
      <xdr:nvCxnSpPr>
        <xdr:cNvPr id="25" name="80 Conector recto de flecha">
          <a:extLst>
            <a:ext uri="{FF2B5EF4-FFF2-40B4-BE49-F238E27FC236}">
              <a16:creationId xmlns:a16="http://schemas.microsoft.com/office/drawing/2014/main" id="{E004F258-F360-4151-90A4-67A8A0AFB9CB}"/>
            </a:ext>
          </a:extLst>
        </xdr:cNvPr>
        <xdr:cNvCxnSpPr>
          <a:cxnSpLocks noChangeShapeType="1"/>
          <a:stCxn id="9" idx="3"/>
          <a:endCxn id="36" idx="2"/>
        </xdr:cNvCxnSpPr>
      </xdr:nvCxnSpPr>
      <xdr:spPr bwMode="auto">
        <a:xfrm>
          <a:off x="1521619" y="1715297"/>
          <a:ext cx="2" cy="0"/>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1467322</xdr:colOff>
      <xdr:row>14</xdr:row>
      <xdr:rowOff>928252</xdr:rowOff>
    </xdr:from>
    <xdr:to>
      <xdr:col>1</xdr:col>
      <xdr:colOff>1467322</xdr:colOff>
      <xdr:row>15</xdr:row>
      <xdr:rowOff>129642</xdr:rowOff>
    </xdr:to>
    <xdr:cxnSp macro="">
      <xdr:nvCxnSpPr>
        <xdr:cNvPr id="26" name="Conector recto de flecha 56">
          <a:extLst>
            <a:ext uri="{FF2B5EF4-FFF2-40B4-BE49-F238E27FC236}">
              <a16:creationId xmlns:a16="http://schemas.microsoft.com/office/drawing/2014/main" id="{7B13FF8F-8DA4-4BF3-ABEA-200E08CB8B27}"/>
            </a:ext>
          </a:extLst>
        </xdr:cNvPr>
        <xdr:cNvCxnSpPr>
          <a:stCxn id="20" idx="2"/>
          <a:endCxn id="21" idx="0"/>
        </xdr:cNvCxnSpPr>
      </xdr:nvCxnSpPr>
      <xdr:spPr>
        <a:xfrm>
          <a:off x="1524472" y="2861827"/>
          <a:ext cx="0" cy="1253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2732484</xdr:colOff>
      <xdr:row>12</xdr:row>
      <xdr:rowOff>1354670</xdr:rowOff>
    </xdr:from>
    <xdr:to>
      <xdr:col>1</xdr:col>
      <xdr:colOff>3084909</xdr:colOff>
      <xdr:row>12</xdr:row>
      <xdr:rowOff>1688045</xdr:rowOff>
    </xdr:to>
    <xdr:sp macro="" textlink="">
      <xdr:nvSpPr>
        <xdr:cNvPr id="27" name="Conector 74">
          <a:extLst>
            <a:ext uri="{FF2B5EF4-FFF2-40B4-BE49-F238E27FC236}">
              <a16:creationId xmlns:a16="http://schemas.microsoft.com/office/drawing/2014/main" id="{7CFC41C8-F18C-4AE8-AC85-38ABCB7AAFE4}"/>
            </a:ext>
          </a:extLst>
        </xdr:cNvPr>
        <xdr:cNvSpPr/>
      </xdr:nvSpPr>
      <xdr:spPr>
        <a:xfrm>
          <a:off x="1522809" y="2478620"/>
          <a:ext cx="0"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3</a:t>
          </a:r>
        </a:p>
      </xdr:txBody>
    </xdr:sp>
    <xdr:clientData/>
  </xdr:twoCellAnchor>
  <xdr:twoCellAnchor>
    <xdr:from>
      <xdr:col>1</xdr:col>
      <xdr:colOff>2339578</xdr:colOff>
      <xdr:row>12</xdr:row>
      <xdr:rowOff>1521357</xdr:rowOff>
    </xdr:from>
    <xdr:to>
      <xdr:col>1</xdr:col>
      <xdr:colOff>2732484</xdr:colOff>
      <xdr:row>12</xdr:row>
      <xdr:rowOff>1521358</xdr:rowOff>
    </xdr:to>
    <xdr:cxnSp macro="">
      <xdr:nvCxnSpPr>
        <xdr:cNvPr id="28" name="Conector recto de flecha 61">
          <a:extLst>
            <a:ext uri="{FF2B5EF4-FFF2-40B4-BE49-F238E27FC236}">
              <a16:creationId xmlns:a16="http://schemas.microsoft.com/office/drawing/2014/main" id="{4CB2BD99-3680-4E5E-B13C-C54C86E4D147}"/>
            </a:ext>
          </a:extLst>
        </xdr:cNvPr>
        <xdr:cNvCxnSpPr>
          <a:stCxn id="16" idx="3"/>
          <a:endCxn id="27" idx="2"/>
        </xdr:cNvCxnSpPr>
      </xdr:nvCxnSpPr>
      <xdr:spPr>
        <a:xfrm>
          <a:off x="1520428" y="2473857"/>
          <a:ext cx="2381"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603321</xdr:colOff>
      <xdr:row>13</xdr:row>
      <xdr:rowOff>239964</xdr:rowOff>
    </xdr:from>
    <xdr:to>
      <xdr:col>1</xdr:col>
      <xdr:colOff>2331321</xdr:colOff>
      <xdr:row>13</xdr:row>
      <xdr:rowOff>833440</xdr:rowOff>
    </xdr:to>
    <xdr:sp macro="" textlink="">
      <xdr:nvSpPr>
        <xdr:cNvPr id="29" name="3 Rectángulo">
          <a:extLst>
            <a:ext uri="{FF2B5EF4-FFF2-40B4-BE49-F238E27FC236}">
              <a16:creationId xmlns:a16="http://schemas.microsoft.com/office/drawing/2014/main" id="{D9C70A0C-A738-4C2D-82A7-0E307DC643FC}"/>
            </a:ext>
          </a:extLst>
        </xdr:cNvPr>
        <xdr:cNvSpPr>
          <a:spLocks noChangeArrowheads="1"/>
        </xdr:cNvSpPr>
      </xdr:nvSpPr>
      <xdr:spPr bwMode="auto">
        <a:xfrm>
          <a:off x="1365321" y="2668839"/>
          <a:ext cx="156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pruebas integrales</a:t>
          </a:r>
        </a:p>
      </xdr:txBody>
    </xdr:sp>
    <xdr:clientData/>
  </xdr:twoCellAnchor>
  <xdr:twoCellAnchor>
    <xdr:from>
      <xdr:col>1</xdr:col>
      <xdr:colOff>595064</xdr:colOff>
      <xdr:row>13</xdr:row>
      <xdr:rowOff>1099615</xdr:rowOff>
    </xdr:from>
    <xdr:to>
      <xdr:col>1</xdr:col>
      <xdr:colOff>2339578</xdr:colOff>
      <xdr:row>13</xdr:row>
      <xdr:rowOff>2200279</xdr:rowOff>
    </xdr:to>
    <xdr:sp macro="" textlink="">
      <xdr:nvSpPr>
        <xdr:cNvPr id="30" name="11 Rombo">
          <a:extLst>
            <a:ext uri="{FF2B5EF4-FFF2-40B4-BE49-F238E27FC236}">
              <a16:creationId xmlns:a16="http://schemas.microsoft.com/office/drawing/2014/main" id="{3BEC3C99-AEFF-444F-A719-97869D48D976}"/>
            </a:ext>
          </a:extLst>
        </xdr:cNvPr>
        <xdr:cNvSpPr>
          <a:spLocks noChangeArrowheads="1"/>
        </xdr:cNvSpPr>
      </xdr:nvSpPr>
      <xdr:spPr bwMode="auto">
        <a:xfrm>
          <a:off x="1357064" y="2671240"/>
          <a:ext cx="163364"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¿Pruebas integrales aprobadas?</a:t>
          </a:r>
        </a:p>
      </xdr:txBody>
    </xdr:sp>
    <xdr:clientData/>
  </xdr:twoCellAnchor>
  <xdr:twoCellAnchor>
    <xdr:from>
      <xdr:col>1</xdr:col>
      <xdr:colOff>1467321</xdr:colOff>
      <xdr:row>13</xdr:row>
      <xdr:rowOff>833440</xdr:rowOff>
    </xdr:from>
    <xdr:to>
      <xdr:col>1</xdr:col>
      <xdr:colOff>1467321</xdr:colOff>
      <xdr:row>13</xdr:row>
      <xdr:rowOff>1099615</xdr:rowOff>
    </xdr:to>
    <xdr:cxnSp macro="">
      <xdr:nvCxnSpPr>
        <xdr:cNvPr id="31" name="Conector recto de flecha 79">
          <a:extLst>
            <a:ext uri="{FF2B5EF4-FFF2-40B4-BE49-F238E27FC236}">
              <a16:creationId xmlns:a16="http://schemas.microsoft.com/office/drawing/2014/main" id="{3CA2B9D8-C84D-4566-B93C-3A62AEBD09FA}"/>
            </a:ext>
          </a:extLst>
        </xdr:cNvPr>
        <xdr:cNvCxnSpPr>
          <a:stCxn id="29" idx="2"/>
          <a:endCxn id="30" idx="0"/>
        </xdr:cNvCxnSpPr>
      </xdr:nvCxnSpPr>
      <xdr:spPr>
        <a:xfrm>
          <a:off x="1524471" y="2662240"/>
          <a:ext cx="0" cy="9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1467321</xdr:colOff>
      <xdr:row>13</xdr:row>
      <xdr:rowOff>2200279</xdr:rowOff>
    </xdr:from>
    <xdr:to>
      <xdr:col>1</xdr:col>
      <xdr:colOff>1467322</xdr:colOff>
      <xdr:row>14</xdr:row>
      <xdr:rowOff>219075</xdr:rowOff>
    </xdr:to>
    <xdr:cxnSp macro="">
      <xdr:nvCxnSpPr>
        <xdr:cNvPr id="32" name="Conector recto de flecha 82">
          <a:extLst>
            <a:ext uri="{FF2B5EF4-FFF2-40B4-BE49-F238E27FC236}">
              <a16:creationId xmlns:a16="http://schemas.microsoft.com/office/drawing/2014/main" id="{B5E84532-971C-41FE-811E-92A0F46B73F7}"/>
            </a:ext>
          </a:extLst>
        </xdr:cNvPr>
        <xdr:cNvCxnSpPr>
          <a:stCxn id="30" idx="2"/>
          <a:endCxn id="20" idx="0"/>
        </xdr:cNvCxnSpPr>
      </xdr:nvCxnSpPr>
      <xdr:spPr>
        <a:xfrm>
          <a:off x="1524471" y="2667004"/>
          <a:ext cx="1" cy="1904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2275681</xdr:colOff>
      <xdr:row>13</xdr:row>
      <xdr:rowOff>1419759</xdr:rowOff>
    </xdr:from>
    <xdr:ext cx="433916" cy="296333"/>
    <xdr:sp macro="" textlink="">
      <xdr:nvSpPr>
        <xdr:cNvPr id="33" name="47 CuadroTexto">
          <a:extLst>
            <a:ext uri="{FF2B5EF4-FFF2-40B4-BE49-F238E27FC236}">
              <a16:creationId xmlns:a16="http://schemas.microsoft.com/office/drawing/2014/main" id="{6BE18975-BA5F-4E78-B24D-93AED931F53A}"/>
            </a:ext>
          </a:extLst>
        </xdr:cNvPr>
        <xdr:cNvSpPr txBox="1">
          <a:spLocks noChangeArrowheads="1"/>
        </xdr:cNvSpPr>
      </xdr:nvSpPr>
      <xdr:spPr bwMode="auto">
        <a:xfrm>
          <a:off x="1523206" y="2667534"/>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2339578</xdr:colOff>
      <xdr:row>13</xdr:row>
      <xdr:rowOff>1649947</xdr:rowOff>
    </xdr:from>
    <xdr:to>
      <xdr:col>1</xdr:col>
      <xdr:colOff>2607471</xdr:colOff>
      <xdr:row>13</xdr:row>
      <xdr:rowOff>1654969</xdr:rowOff>
    </xdr:to>
    <xdr:cxnSp macro="">
      <xdr:nvCxnSpPr>
        <xdr:cNvPr id="34" name="Conector recto de flecha 87">
          <a:extLst>
            <a:ext uri="{FF2B5EF4-FFF2-40B4-BE49-F238E27FC236}">
              <a16:creationId xmlns:a16="http://schemas.microsoft.com/office/drawing/2014/main" id="{3B913A77-27AE-4988-A8BC-357B0A565059}"/>
            </a:ext>
          </a:extLst>
        </xdr:cNvPr>
        <xdr:cNvCxnSpPr>
          <a:stCxn id="30" idx="3"/>
          <a:endCxn id="37" idx="2"/>
        </xdr:cNvCxnSpPr>
      </xdr:nvCxnSpPr>
      <xdr:spPr>
        <a:xfrm>
          <a:off x="1520428" y="2669122"/>
          <a:ext cx="119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1194859</xdr:colOff>
      <xdr:row>13</xdr:row>
      <xdr:rowOff>2249230</xdr:rowOff>
    </xdr:from>
    <xdr:ext cx="305329" cy="155832"/>
    <xdr:sp macro="" textlink="">
      <xdr:nvSpPr>
        <xdr:cNvPr id="35" name="47 CuadroTexto">
          <a:extLst>
            <a:ext uri="{FF2B5EF4-FFF2-40B4-BE49-F238E27FC236}">
              <a16:creationId xmlns:a16="http://schemas.microsoft.com/office/drawing/2014/main" id="{A5489594-EB7D-4A4C-A094-5FABD1F81B96}"/>
            </a:ext>
          </a:extLst>
        </xdr:cNvPr>
        <xdr:cNvSpPr txBox="1">
          <a:spLocks noChangeArrowheads="1"/>
        </xdr:cNvSpPr>
      </xdr:nvSpPr>
      <xdr:spPr bwMode="auto">
        <a:xfrm>
          <a:off x="1528234" y="2668330"/>
          <a:ext cx="305329" cy="15583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2607471</xdr:colOff>
      <xdr:row>8</xdr:row>
      <xdr:rowOff>1285875</xdr:rowOff>
    </xdr:from>
    <xdr:to>
      <xdr:col>1</xdr:col>
      <xdr:colOff>2959896</xdr:colOff>
      <xdr:row>8</xdr:row>
      <xdr:rowOff>1619250</xdr:rowOff>
    </xdr:to>
    <xdr:sp macro="" textlink="">
      <xdr:nvSpPr>
        <xdr:cNvPr id="36" name="Conector 74">
          <a:extLst>
            <a:ext uri="{FF2B5EF4-FFF2-40B4-BE49-F238E27FC236}">
              <a16:creationId xmlns:a16="http://schemas.microsoft.com/office/drawing/2014/main" id="{B53CDD8E-29C5-4C3C-B374-4C4566C79F70}"/>
            </a:ext>
          </a:extLst>
        </xdr:cNvPr>
        <xdr:cNvSpPr/>
      </xdr:nvSpPr>
      <xdr:spPr>
        <a:xfrm>
          <a:off x="1521621" y="1714500"/>
          <a:ext cx="0"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3</a:t>
          </a:r>
        </a:p>
      </xdr:txBody>
    </xdr:sp>
    <xdr:clientData/>
  </xdr:twoCellAnchor>
  <xdr:twoCellAnchor>
    <xdr:from>
      <xdr:col>1</xdr:col>
      <xdr:colOff>2607471</xdr:colOff>
      <xdr:row>13</xdr:row>
      <xdr:rowOff>1488281</xdr:rowOff>
    </xdr:from>
    <xdr:to>
      <xdr:col>1</xdr:col>
      <xdr:colOff>2959896</xdr:colOff>
      <xdr:row>13</xdr:row>
      <xdr:rowOff>1821656</xdr:rowOff>
    </xdr:to>
    <xdr:sp macro="" textlink="">
      <xdr:nvSpPr>
        <xdr:cNvPr id="37" name="Conector 74">
          <a:extLst>
            <a:ext uri="{FF2B5EF4-FFF2-40B4-BE49-F238E27FC236}">
              <a16:creationId xmlns:a16="http://schemas.microsoft.com/office/drawing/2014/main" id="{88E16379-4759-481A-9245-35A05233A48C}"/>
            </a:ext>
          </a:extLst>
        </xdr:cNvPr>
        <xdr:cNvSpPr/>
      </xdr:nvSpPr>
      <xdr:spPr>
        <a:xfrm>
          <a:off x="1521621" y="2669381"/>
          <a:ext cx="0"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590845</xdr:colOff>
      <xdr:row>10</xdr:row>
      <xdr:rowOff>402107</xdr:rowOff>
    </xdr:from>
    <xdr:to>
      <xdr:col>1</xdr:col>
      <xdr:colOff>2318845</xdr:colOff>
      <xdr:row>10</xdr:row>
      <xdr:rowOff>976310</xdr:rowOff>
    </xdr:to>
    <xdr:sp macro="" textlink="">
      <xdr:nvSpPr>
        <xdr:cNvPr id="2" name="3 Rectángulo">
          <a:extLst>
            <a:ext uri="{FF2B5EF4-FFF2-40B4-BE49-F238E27FC236}">
              <a16:creationId xmlns:a16="http://schemas.microsoft.com/office/drawing/2014/main" id="{7AF7E6CD-D7E3-4A5D-AFBA-D8331588C86C}"/>
            </a:ext>
          </a:extLst>
        </xdr:cNvPr>
        <xdr:cNvSpPr>
          <a:spLocks noChangeArrowheads="1"/>
        </xdr:cNvSpPr>
      </xdr:nvSpPr>
      <xdr:spPr bwMode="auto">
        <a:xfrm>
          <a:off x="1352845" y="2097557"/>
          <a:ext cx="175425" cy="270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Diseñar los casos de  prueba</a:t>
          </a:r>
        </a:p>
      </xdr:txBody>
    </xdr:sp>
    <xdr:clientData/>
  </xdr:twoCellAnchor>
  <xdr:twoCellAnchor>
    <xdr:from>
      <xdr:col>1</xdr:col>
      <xdr:colOff>590845</xdr:colOff>
      <xdr:row>11</xdr:row>
      <xdr:rowOff>1039376</xdr:rowOff>
    </xdr:from>
    <xdr:to>
      <xdr:col>1</xdr:col>
      <xdr:colOff>2318845</xdr:colOff>
      <xdr:row>11</xdr:row>
      <xdr:rowOff>1420376</xdr:rowOff>
    </xdr:to>
    <xdr:sp macro="" textlink="">
      <xdr:nvSpPr>
        <xdr:cNvPr id="3" name="3 Rectángulo">
          <a:extLst>
            <a:ext uri="{FF2B5EF4-FFF2-40B4-BE49-F238E27FC236}">
              <a16:creationId xmlns:a16="http://schemas.microsoft.com/office/drawing/2014/main" id="{AEFAEB7E-7587-449E-B4B8-8F5FABB51E3C}"/>
            </a:ext>
          </a:extLst>
        </xdr:cNvPr>
        <xdr:cNvSpPr>
          <a:spLocks noChangeArrowheads="1"/>
        </xdr:cNvSpPr>
      </xdr:nvSpPr>
      <xdr:spPr bwMode="auto">
        <a:xfrm>
          <a:off x="1352845" y="2287151"/>
          <a:ext cx="17542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Ejecución del ciclo de pruebas</a:t>
          </a:r>
        </a:p>
      </xdr:txBody>
    </xdr:sp>
    <xdr:clientData/>
  </xdr:twoCellAnchor>
  <xdr:twoCellAnchor>
    <xdr:from>
      <xdr:col>1</xdr:col>
      <xdr:colOff>591293</xdr:colOff>
      <xdr:row>14</xdr:row>
      <xdr:rowOff>263157</xdr:rowOff>
    </xdr:from>
    <xdr:to>
      <xdr:col>1</xdr:col>
      <xdr:colOff>2318398</xdr:colOff>
      <xdr:row>14</xdr:row>
      <xdr:rowOff>915184</xdr:rowOff>
    </xdr:to>
    <xdr:sp macro="" textlink="">
      <xdr:nvSpPr>
        <xdr:cNvPr id="4" name="3 Rectángulo">
          <a:extLst>
            <a:ext uri="{FF2B5EF4-FFF2-40B4-BE49-F238E27FC236}">
              <a16:creationId xmlns:a16="http://schemas.microsoft.com/office/drawing/2014/main" id="{58B5D625-5D4E-4FEB-9273-35529D3271FA}"/>
            </a:ext>
          </a:extLst>
        </xdr:cNvPr>
        <xdr:cNvSpPr>
          <a:spLocks noChangeArrowheads="1"/>
        </xdr:cNvSpPr>
      </xdr:nvSpPr>
      <xdr:spPr bwMode="auto">
        <a:xfrm>
          <a:off x="1353293" y="2853957"/>
          <a:ext cx="174530" cy="43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Evaluación resultado de las pruebas</a:t>
          </a:r>
        </a:p>
      </xdr:txBody>
    </xdr:sp>
    <xdr:clientData/>
  </xdr:twoCellAnchor>
  <xdr:twoCellAnchor>
    <xdr:from>
      <xdr:col>1</xdr:col>
      <xdr:colOff>1454845</xdr:colOff>
      <xdr:row>10</xdr:row>
      <xdr:rowOff>976310</xdr:rowOff>
    </xdr:from>
    <xdr:to>
      <xdr:col>1</xdr:col>
      <xdr:colOff>1454845</xdr:colOff>
      <xdr:row>11</xdr:row>
      <xdr:rowOff>1039376</xdr:rowOff>
    </xdr:to>
    <xdr:cxnSp macro="">
      <xdr:nvCxnSpPr>
        <xdr:cNvPr id="5" name="80 Conector recto de flecha">
          <a:extLst>
            <a:ext uri="{FF2B5EF4-FFF2-40B4-BE49-F238E27FC236}">
              <a16:creationId xmlns:a16="http://schemas.microsoft.com/office/drawing/2014/main" id="{1179D57A-FD39-4B2C-980D-CB9663431E15}"/>
            </a:ext>
          </a:extLst>
        </xdr:cNvPr>
        <xdr:cNvCxnSpPr>
          <a:cxnSpLocks noChangeShapeType="1"/>
          <a:stCxn id="2" idx="2"/>
          <a:endCxn id="3" idx="0"/>
        </xdr:cNvCxnSpPr>
      </xdr:nvCxnSpPr>
      <xdr:spPr bwMode="auto">
        <a:xfrm>
          <a:off x="1521520" y="2100260"/>
          <a:ext cx="0" cy="186891"/>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1452562</xdr:colOff>
      <xdr:row>7</xdr:row>
      <xdr:rowOff>321468</xdr:rowOff>
    </xdr:from>
    <xdr:to>
      <xdr:col>1</xdr:col>
      <xdr:colOff>1454846</xdr:colOff>
      <xdr:row>8</xdr:row>
      <xdr:rowOff>813025</xdr:rowOff>
    </xdr:to>
    <xdr:cxnSp macro="">
      <xdr:nvCxnSpPr>
        <xdr:cNvPr id="6" name="80 Conector recto de flecha">
          <a:extLst>
            <a:ext uri="{FF2B5EF4-FFF2-40B4-BE49-F238E27FC236}">
              <a16:creationId xmlns:a16="http://schemas.microsoft.com/office/drawing/2014/main" id="{996A5DC9-8766-421D-81AA-90E68860CD2E}"/>
            </a:ext>
          </a:extLst>
        </xdr:cNvPr>
        <xdr:cNvCxnSpPr>
          <a:cxnSpLocks noChangeShapeType="1"/>
          <a:endCxn id="20" idx="0"/>
        </xdr:cNvCxnSpPr>
      </xdr:nvCxnSpPr>
      <xdr:spPr bwMode="auto">
        <a:xfrm>
          <a:off x="1528762" y="1521618"/>
          <a:ext cx="0" cy="196282"/>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591293</xdr:colOff>
      <xdr:row>12</xdr:row>
      <xdr:rowOff>219075</xdr:rowOff>
    </xdr:from>
    <xdr:to>
      <xdr:col>1</xdr:col>
      <xdr:colOff>2318398</xdr:colOff>
      <xdr:row>12</xdr:row>
      <xdr:rowOff>928252</xdr:rowOff>
    </xdr:to>
    <xdr:sp macro="" textlink="">
      <xdr:nvSpPr>
        <xdr:cNvPr id="7" name="3 Rectángulo">
          <a:extLst>
            <a:ext uri="{FF2B5EF4-FFF2-40B4-BE49-F238E27FC236}">
              <a16:creationId xmlns:a16="http://schemas.microsoft.com/office/drawing/2014/main" id="{AE5DD2D8-155B-4BA7-B416-1ADF381E5228}"/>
            </a:ext>
          </a:extLst>
        </xdr:cNvPr>
        <xdr:cNvSpPr>
          <a:spLocks noChangeArrowheads="1"/>
        </xdr:cNvSpPr>
      </xdr:nvSpPr>
      <xdr:spPr bwMode="auto">
        <a:xfrm>
          <a:off x="1353293" y="2476500"/>
          <a:ext cx="174530" cy="43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Corrección de los defectos</a:t>
          </a:r>
          <a:endParaRPr kumimoji="0" lang="es-CO" sz="1100" b="0" i="0" u="none" strike="noStrike" kern="0" cap="none" spc="0" normalizeH="0" baseline="0" noProof="0">
            <a:ln>
              <a:noFill/>
            </a:ln>
            <a:solidFill>
              <a:schemeClr val="accent6"/>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954783</xdr:colOff>
      <xdr:row>7</xdr:row>
      <xdr:rowOff>78287</xdr:rowOff>
    </xdr:from>
    <xdr:to>
      <xdr:col>1</xdr:col>
      <xdr:colOff>1954908</xdr:colOff>
      <xdr:row>7</xdr:row>
      <xdr:rowOff>449762</xdr:rowOff>
    </xdr:to>
    <xdr:sp macro="" textlink="">
      <xdr:nvSpPr>
        <xdr:cNvPr id="8" name="AutoShape 27">
          <a:extLst>
            <a:ext uri="{FF2B5EF4-FFF2-40B4-BE49-F238E27FC236}">
              <a16:creationId xmlns:a16="http://schemas.microsoft.com/office/drawing/2014/main" id="{2C39F405-9624-492F-8051-D2F045EBBD24}"/>
            </a:ext>
          </a:extLst>
        </xdr:cNvPr>
        <xdr:cNvSpPr>
          <a:spLocks/>
        </xdr:cNvSpPr>
      </xdr:nvSpPr>
      <xdr:spPr bwMode="auto">
        <a:xfrm>
          <a:off x="1526283" y="1411787"/>
          <a:ext cx="0" cy="1143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591293</xdr:colOff>
      <xdr:row>15</xdr:row>
      <xdr:rowOff>348342</xdr:rowOff>
    </xdr:from>
    <xdr:to>
      <xdr:col>1</xdr:col>
      <xdr:colOff>2318398</xdr:colOff>
      <xdr:row>15</xdr:row>
      <xdr:rowOff>1057519</xdr:rowOff>
    </xdr:to>
    <xdr:sp macro="" textlink="">
      <xdr:nvSpPr>
        <xdr:cNvPr id="9" name="3 Rectángulo">
          <a:extLst>
            <a:ext uri="{FF2B5EF4-FFF2-40B4-BE49-F238E27FC236}">
              <a16:creationId xmlns:a16="http://schemas.microsoft.com/office/drawing/2014/main" id="{9B9A1747-54F2-4242-9D67-0D03D9B8BEC0}"/>
            </a:ext>
          </a:extLst>
        </xdr:cNvPr>
        <xdr:cNvSpPr>
          <a:spLocks noChangeArrowheads="1"/>
        </xdr:cNvSpPr>
      </xdr:nvSpPr>
      <xdr:spPr bwMode="auto">
        <a:xfrm>
          <a:off x="1353293" y="3043917"/>
          <a:ext cx="174530" cy="43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Programación despliegue en producción</a:t>
          </a:r>
        </a:p>
      </xdr:txBody>
    </xdr:sp>
    <xdr:clientData/>
  </xdr:twoCellAnchor>
  <xdr:twoCellAnchor>
    <xdr:from>
      <xdr:col>1</xdr:col>
      <xdr:colOff>954783</xdr:colOff>
      <xdr:row>16</xdr:row>
      <xdr:rowOff>77942</xdr:rowOff>
    </xdr:from>
    <xdr:to>
      <xdr:col>1</xdr:col>
      <xdr:colOff>1954908</xdr:colOff>
      <xdr:row>16</xdr:row>
      <xdr:rowOff>449417</xdr:rowOff>
    </xdr:to>
    <xdr:sp macro="" textlink="">
      <xdr:nvSpPr>
        <xdr:cNvPr id="10" name="AutoShape 27">
          <a:extLst>
            <a:ext uri="{FF2B5EF4-FFF2-40B4-BE49-F238E27FC236}">
              <a16:creationId xmlns:a16="http://schemas.microsoft.com/office/drawing/2014/main" id="{7BC5F8BD-2678-46D1-83FF-926B7C8D0B46}"/>
            </a:ext>
          </a:extLst>
        </xdr:cNvPr>
        <xdr:cNvSpPr>
          <a:spLocks/>
        </xdr:cNvSpPr>
      </xdr:nvSpPr>
      <xdr:spPr bwMode="auto">
        <a:xfrm>
          <a:off x="1526283" y="3125942"/>
          <a:ext cx="0" cy="1143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1452562</xdr:colOff>
      <xdr:row>15</xdr:row>
      <xdr:rowOff>1036353</xdr:rowOff>
    </xdr:from>
    <xdr:to>
      <xdr:col>1</xdr:col>
      <xdr:colOff>1454846</xdr:colOff>
      <xdr:row>16</xdr:row>
      <xdr:rowOff>85990</xdr:rowOff>
    </xdr:to>
    <xdr:cxnSp macro="">
      <xdr:nvCxnSpPr>
        <xdr:cNvPr id="11" name="80 Conector recto de flecha">
          <a:extLst>
            <a:ext uri="{FF2B5EF4-FFF2-40B4-BE49-F238E27FC236}">
              <a16:creationId xmlns:a16="http://schemas.microsoft.com/office/drawing/2014/main" id="{D2C0604A-7367-43A6-8B7E-7846A0AB5192}"/>
            </a:ext>
          </a:extLst>
        </xdr:cNvPr>
        <xdr:cNvCxnSpPr>
          <a:cxnSpLocks noChangeShapeType="1"/>
        </xdr:cNvCxnSpPr>
      </xdr:nvCxnSpPr>
      <xdr:spPr bwMode="auto">
        <a:xfrm flipH="1">
          <a:off x="1528762" y="3046128"/>
          <a:ext cx="0" cy="87862"/>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591293</xdr:colOff>
      <xdr:row>13</xdr:row>
      <xdr:rowOff>503464</xdr:rowOff>
    </xdr:from>
    <xdr:to>
      <xdr:col>1</xdr:col>
      <xdr:colOff>2318398</xdr:colOff>
      <xdr:row>13</xdr:row>
      <xdr:rowOff>1212641</xdr:rowOff>
    </xdr:to>
    <xdr:sp macro="" textlink="">
      <xdr:nvSpPr>
        <xdr:cNvPr id="12" name="3 Rectángulo">
          <a:extLst>
            <a:ext uri="{FF2B5EF4-FFF2-40B4-BE49-F238E27FC236}">
              <a16:creationId xmlns:a16="http://schemas.microsoft.com/office/drawing/2014/main" id="{E7431564-E587-439E-A57A-DE903BBE3A20}"/>
            </a:ext>
          </a:extLst>
        </xdr:cNvPr>
        <xdr:cNvSpPr>
          <a:spLocks noChangeArrowheads="1"/>
        </xdr:cNvSpPr>
      </xdr:nvSpPr>
      <xdr:spPr bwMode="auto">
        <a:xfrm>
          <a:off x="1353293" y="2665639"/>
          <a:ext cx="174530" cy="432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Revisión de defectos</a:t>
          </a:r>
          <a:endParaRPr kumimoji="0" lang="es-CO" sz="1100" b="0" i="0" u="none" strike="noStrike" kern="0" cap="none" spc="0" normalizeH="0" baseline="0" noProof="0">
            <a:ln>
              <a:noFill/>
            </a:ln>
            <a:solidFill>
              <a:schemeClr val="accent6"/>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1454846</xdr:colOff>
      <xdr:row>12</xdr:row>
      <xdr:rowOff>928252</xdr:rowOff>
    </xdr:from>
    <xdr:to>
      <xdr:col>1</xdr:col>
      <xdr:colOff>1454846</xdr:colOff>
      <xdr:row>13</xdr:row>
      <xdr:rowOff>503464</xdr:rowOff>
    </xdr:to>
    <xdr:cxnSp macro="">
      <xdr:nvCxnSpPr>
        <xdr:cNvPr id="13" name="80 Conector recto de flecha">
          <a:extLst>
            <a:ext uri="{FF2B5EF4-FFF2-40B4-BE49-F238E27FC236}">
              <a16:creationId xmlns:a16="http://schemas.microsoft.com/office/drawing/2014/main" id="{44CC7F3B-2706-4930-BE2F-318568171365}"/>
            </a:ext>
          </a:extLst>
        </xdr:cNvPr>
        <xdr:cNvCxnSpPr>
          <a:cxnSpLocks noChangeShapeType="1"/>
          <a:stCxn id="7" idx="2"/>
          <a:endCxn id="12" idx="0"/>
        </xdr:cNvCxnSpPr>
      </xdr:nvCxnSpPr>
      <xdr:spPr bwMode="auto">
        <a:xfrm>
          <a:off x="1521521" y="2480827"/>
          <a:ext cx="0" cy="184812"/>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663157</xdr:colOff>
      <xdr:row>13</xdr:row>
      <xdr:rowOff>1566304</xdr:rowOff>
    </xdr:from>
    <xdr:to>
      <xdr:col>1</xdr:col>
      <xdr:colOff>2246534</xdr:colOff>
      <xdr:row>13</xdr:row>
      <xdr:rowOff>2469325</xdr:rowOff>
    </xdr:to>
    <xdr:sp macro="" textlink="">
      <xdr:nvSpPr>
        <xdr:cNvPr id="14" name="11 Rombo">
          <a:extLst>
            <a:ext uri="{FF2B5EF4-FFF2-40B4-BE49-F238E27FC236}">
              <a16:creationId xmlns:a16="http://schemas.microsoft.com/office/drawing/2014/main" id="{AECC4011-3390-428B-9A95-6A9472930CDE}"/>
            </a:ext>
          </a:extLst>
        </xdr:cNvPr>
        <xdr:cNvSpPr>
          <a:spLocks noChangeArrowheads="1"/>
        </xdr:cNvSpPr>
      </xdr:nvSpPr>
      <xdr:spPr bwMode="auto">
        <a:xfrm>
          <a:off x="1425157" y="2671204"/>
          <a:ext cx="97477"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¿Defecto corregido?</a:t>
          </a:r>
        </a:p>
      </xdr:txBody>
    </xdr:sp>
    <xdr:clientData/>
  </xdr:twoCellAnchor>
  <xdr:twoCellAnchor>
    <xdr:from>
      <xdr:col>1</xdr:col>
      <xdr:colOff>1454846</xdr:colOff>
      <xdr:row>13</xdr:row>
      <xdr:rowOff>1212641</xdr:rowOff>
    </xdr:from>
    <xdr:to>
      <xdr:col>1</xdr:col>
      <xdr:colOff>1454846</xdr:colOff>
      <xdr:row>13</xdr:row>
      <xdr:rowOff>1566304</xdr:rowOff>
    </xdr:to>
    <xdr:cxnSp macro="">
      <xdr:nvCxnSpPr>
        <xdr:cNvPr id="15" name="80 Conector recto de flecha">
          <a:extLst>
            <a:ext uri="{FF2B5EF4-FFF2-40B4-BE49-F238E27FC236}">
              <a16:creationId xmlns:a16="http://schemas.microsoft.com/office/drawing/2014/main" id="{DF8677C9-D30B-462F-9B83-C368A0448514}"/>
            </a:ext>
          </a:extLst>
        </xdr:cNvPr>
        <xdr:cNvCxnSpPr>
          <a:cxnSpLocks noChangeShapeType="1"/>
          <a:stCxn id="12" idx="2"/>
          <a:endCxn id="14" idx="0"/>
        </xdr:cNvCxnSpPr>
      </xdr:nvCxnSpPr>
      <xdr:spPr bwMode="auto">
        <a:xfrm>
          <a:off x="1521521" y="2669966"/>
          <a:ext cx="0" cy="1238"/>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1181562</xdr:colOff>
      <xdr:row>13</xdr:row>
      <xdr:rowOff>2605688</xdr:rowOff>
    </xdr:from>
    <xdr:ext cx="433916" cy="296333"/>
    <xdr:sp macro="" textlink="">
      <xdr:nvSpPr>
        <xdr:cNvPr id="16" name="47 CuadroTexto">
          <a:extLst>
            <a:ext uri="{FF2B5EF4-FFF2-40B4-BE49-F238E27FC236}">
              <a16:creationId xmlns:a16="http://schemas.microsoft.com/office/drawing/2014/main" id="{5369B6F4-718D-4970-A194-1E3302917653}"/>
            </a:ext>
          </a:extLst>
        </xdr:cNvPr>
        <xdr:cNvSpPr txBox="1">
          <a:spLocks noChangeArrowheads="1"/>
        </xdr:cNvSpPr>
      </xdr:nvSpPr>
      <xdr:spPr bwMode="auto">
        <a:xfrm>
          <a:off x="1524462" y="2662838"/>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2246534</xdr:colOff>
      <xdr:row>12</xdr:row>
      <xdr:rowOff>573664</xdr:rowOff>
    </xdr:from>
    <xdr:to>
      <xdr:col>1</xdr:col>
      <xdr:colOff>2318398</xdr:colOff>
      <xdr:row>13</xdr:row>
      <xdr:rowOff>2017815</xdr:rowOff>
    </xdr:to>
    <xdr:cxnSp macro="">
      <xdr:nvCxnSpPr>
        <xdr:cNvPr id="17" name="Conector angular 18">
          <a:extLst>
            <a:ext uri="{FF2B5EF4-FFF2-40B4-BE49-F238E27FC236}">
              <a16:creationId xmlns:a16="http://schemas.microsoft.com/office/drawing/2014/main" id="{0614AC90-B20C-4A9F-BF55-34E86A168EEA}"/>
            </a:ext>
          </a:extLst>
        </xdr:cNvPr>
        <xdr:cNvCxnSpPr>
          <a:stCxn id="14" idx="3"/>
          <a:endCxn id="7" idx="3"/>
        </xdr:cNvCxnSpPr>
      </xdr:nvCxnSpPr>
      <xdr:spPr>
        <a:xfrm flipV="1">
          <a:off x="1522634" y="2478664"/>
          <a:ext cx="5189" cy="186851"/>
        </a:xfrm>
        <a:prstGeom prst="bentConnector3">
          <a:avLst>
            <a:gd name="adj1" fmla="val 41810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2197527</xdr:colOff>
      <xdr:row>13</xdr:row>
      <xdr:rowOff>1805855</xdr:rowOff>
    </xdr:from>
    <xdr:ext cx="433916" cy="296333"/>
    <xdr:sp macro="" textlink="">
      <xdr:nvSpPr>
        <xdr:cNvPr id="18" name="47 CuadroTexto">
          <a:extLst>
            <a:ext uri="{FF2B5EF4-FFF2-40B4-BE49-F238E27FC236}">
              <a16:creationId xmlns:a16="http://schemas.microsoft.com/office/drawing/2014/main" id="{0B80E3A4-7834-4C8C-87EE-BC4D051FCB48}"/>
            </a:ext>
          </a:extLst>
        </xdr:cNvPr>
        <xdr:cNvSpPr txBox="1">
          <a:spLocks noChangeArrowheads="1"/>
        </xdr:cNvSpPr>
      </xdr:nvSpPr>
      <xdr:spPr bwMode="auto">
        <a:xfrm>
          <a:off x="1521252" y="2663105"/>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1446069</xdr:colOff>
      <xdr:row>14</xdr:row>
      <xdr:rowOff>1960810</xdr:rowOff>
    </xdr:from>
    <xdr:ext cx="433916" cy="296333"/>
    <xdr:sp macro="" textlink="">
      <xdr:nvSpPr>
        <xdr:cNvPr id="19" name="47 CuadroTexto">
          <a:extLst>
            <a:ext uri="{FF2B5EF4-FFF2-40B4-BE49-F238E27FC236}">
              <a16:creationId xmlns:a16="http://schemas.microsoft.com/office/drawing/2014/main" id="{D05F40EB-50E8-4965-8BAF-A16AA2E3E023}"/>
            </a:ext>
          </a:extLst>
        </xdr:cNvPr>
        <xdr:cNvSpPr txBox="1">
          <a:spLocks noChangeArrowheads="1"/>
        </xdr:cNvSpPr>
      </xdr:nvSpPr>
      <xdr:spPr bwMode="auto">
        <a:xfrm>
          <a:off x="1522269" y="2856160"/>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583111</xdr:colOff>
      <xdr:row>8</xdr:row>
      <xdr:rowOff>813025</xdr:rowOff>
    </xdr:from>
    <xdr:to>
      <xdr:col>1</xdr:col>
      <xdr:colOff>2326580</xdr:colOff>
      <xdr:row>8</xdr:row>
      <xdr:rowOff>1480548</xdr:rowOff>
    </xdr:to>
    <xdr:sp macro="" textlink="">
      <xdr:nvSpPr>
        <xdr:cNvPr id="20" name="3 Rectángulo">
          <a:extLst>
            <a:ext uri="{FF2B5EF4-FFF2-40B4-BE49-F238E27FC236}">
              <a16:creationId xmlns:a16="http://schemas.microsoft.com/office/drawing/2014/main" id="{C11BF842-AFFC-4104-9E47-ED5B5B6ABD5F}"/>
            </a:ext>
          </a:extLst>
        </xdr:cNvPr>
        <xdr:cNvSpPr>
          <a:spLocks noChangeArrowheads="1"/>
        </xdr:cNvSpPr>
      </xdr:nvSpPr>
      <xdr:spPr bwMode="auto">
        <a:xfrm>
          <a:off x="1345111" y="1717900"/>
          <a:ext cx="181369" cy="77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Planeación de las pruebas</a:t>
          </a:r>
        </a:p>
      </xdr:txBody>
    </xdr:sp>
    <xdr:clientData/>
  </xdr:twoCellAnchor>
  <xdr:twoCellAnchor>
    <xdr:from>
      <xdr:col>1</xdr:col>
      <xdr:colOff>1454845</xdr:colOff>
      <xdr:row>8</xdr:row>
      <xdr:rowOff>1480548</xdr:rowOff>
    </xdr:from>
    <xdr:to>
      <xdr:col>1</xdr:col>
      <xdr:colOff>1454846</xdr:colOff>
      <xdr:row>9</xdr:row>
      <xdr:rowOff>163286</xdr:rowOff>
    </xdr:to>
    <xdr:cxnSp macro="">
      <xdr:nvCxnSpPr>
        <xdr:cNvPr id="21" name="80 Conector recto de flecha">
          <a:extLst>
            <a:ext uri="{FF2B5EF4-FFF2-40B4-BE49-F238E27FC236}">
              <a16:creationId xmlns:a16="http://schemas.microsoft.com/office/drawing/2014/main" id="{81F0C93D-3454-4355-BEAC-44E3269E79E3}"/>
            </a:ext>
          </a:extLst>
        </xdr:cNvPr>
        <xdr:cNvCxnSpPr>
          <a:cxnSpLocks noChangeShapeType="1"/>
          <a:stCxn id="20" idx="2"/>
          <a:endCxn id="22" idx="0"/>
        </xdr:cNvCxnSpPr>
      </xdr:nvCxnSpPr>
      <xdr:spPr bwMode="auto">
        <a:xfrm flipH="1">
          <a:off x="1521520" y="1718673"/>
          <a:ext cx="1" cy="159113"/>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590845</xdr:colOff>
      <xdr:row>9</xdr:row>
      <xdr:rowOff>163286</xdr:rowOff>
    </xdr:from>
    <xdr:to>
      <xdr:col>1</xdr:col>
      <xdr:colOff>2318845</xdr:colOff>
      <xdr:row>9</xdr:row>
      <xdr:rowOff>868136</xdr:rowOff>
    </xdr:to>
    <xdr:sp macro="" textlink="">
      <xdr:nvSpPr>
        <xdr:cNvPr id="22" name="3 Rectángulo">
          <a:extLst>
            <a:ext uri="{FF2B5EF4-FFF2-40B4-BE49-F238E27FC236}">
              <a16:creationId xmlns:a16="http://schemas.microsoft.com/office/drawing/2014/main" id="{F3BFED27-280D-4FD1-8D96-CCB92049F7D0}"/>
            </a:ext>
          </a:extLst>
        </xdr:cNvPr>
        <xdr:cNvSpPr>
          <a:spLocks noChangeArrowheads="1"/>
        </xdr:cNvSpPr>
      </xdr:nvSpPr>
      <xdr:spPr bwMode="auto">
        <a:xfrm>
          <a:off x="1352845" y="1877786"/>
          <a:ext cx="175425" cy="2857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Verificar plan de pruebas</a:t>
          </a:r>
        </a:p>
      </xdr:txBody>
    </xdr:sp>
    <xdr:clientData/>
  </xdr:twoCellAnchor>
  <xdr:twoCellAnchor>
    <xdr:from>
      <xdr:col>1</xdr:col>
      <xdr:colOff>663157</xdr:colOff>
      <xdr:row>9</xdr:row>
      <xdr:rowOff>1238250</xdr:rowOff>
    </xdr:from>
    <xdr:to>
      <xdr:col>1</xdr:col>
      <xdr:colOff>2246534</xdr:colOff>
      <xdr:row>9</xdr:row>
      <xdr:rowOff>2141271</xdr:rowOff>
    </xdr:to>
    <xdr:sp macro="" textlink="">
      <xdr:nvSpPr>
        <xdr:cNvPr id="23" name="11 Rombo">
          <a:extLst>
            <a:ext uri="{FF2B5EF4-FFF2-40B4-BE49-F238E27FC236}">
              <a16:creationId xmlns:a16="http://schemas.microsoft.com/office/drawing/2014/main" id="{B75D6E87-CC26-4552-B834-7C1536CCBC9E}"/>
            </a:ext>
          </a:extLst>
        </xdr:cNvPr>
        <xdr:cNvSpPr>
          <a:spLocks noChangeArrowheads="1"/>
        </xdr:cNvSpPr>
      </xdr:nvSpPr>
      <xdr:spPr bwMode="auto">
        <a:xfrm>
          <a:off x="1425157" y="1905000"/>
          <a:ext cx="97477"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¿Plan de pruebas aprobado?</a:t>
          </a:r>
        </a:p>
      </xdr:txBody>
    </xdr:sp>
    <xdr:clientData/>
  </xdr:twoCellAnchor>
  <xdr:twoCellAnchor>
    <xdr:from>
      <xdr:col>1</xdr:col>
      <xdr:colOff>1454845</xdr:colOff>
      <xdr:row>9</xdr:row>
      <xdr:rowOff>868136</xdr:rowOff>
    </xdr:from>
    <xdr:to>
      <xdr:col>1</xdr:col>
      <xdr:colOff>1454846</xdr:colOff>
      <xdr:row>9</xdr:row>
      <xdr:rowOff>1238250</xdr:rowOff>
    </xdr:to>
    <xdr:cxnSp macro="">
      <xdr:nvCxnSpPr>
        <xdr:cNvPr id="24" name="80 Conector recto de flecha">
          <a:extLst>
            <a:ext uri="{FF2B5EF4-FFF2-40B4-BE49-F238E27FC236}">
              <a16:creationId xmlns:a16="http://schemas.microsoft.com/office/drawing/2014/main" id="{819ACCCC-FC75-492F-A3F0-B1695CA4DF09}"/>
            </a:ext>
          </a:extLst>
        </xdr:cNvPr>
        <xdr:cNvCxnSpPr>
          <a:cxnSpLocks noChangeShapeType="1"/>
          <a:stCxn id="22" idx="2"/>
          <a:endCxn id="23" idx="0"/>
        </xdr:cNvCxnSpPr>
      </xdr:nvCxnSpPr>
      <xdr:spPr bwMode="auto">
        <a:xfrm>
          <a:off x="1521520" y="1906361"/>
          <a:ext cx="1" cy="0"/>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1454845</xdr:colOff>
      <xdr:row>9</xdr:row>
      <xdr:rowOff>2141271</xdr:rowOff>
    </xdr:from>
    <xdr:to>
      <xdr:col>1</xdr:col>
      <xdr:colOff>1454846</xdr:colOff>
      <xdr:row>10</xdr:row>
      <xdr:rowOff>402107</xdr:rowOff>
    </xdr:to>
    <xdr:cxnSp macro="">
      <xdr:nvCxnSpPr>
        <xdr:cNvPr id="25" name="80 Conector recto de flecha">
          <a:extLst>
            <a:ext uri="{FF2B5EF4-FFF2-40B4-BE49-F238E27FC236}">
              <a16:creationId xmlns:a16="http://schemas.microsoft.com/office/drawing/2014/main" id="{46E810B6-16E0-498C-B24C-925E927528EF}"/>
            </a:ext>
          </a:extLst>
        </xdr:cNvPr>
        <xdr:cNvCxnSpPr>
          <a:cxnSpLocks noChangeShapeType="1"/>
          <a:stCxn id="23" idx="2"/>
          <a:endCxn id="2" idx="0"/>
        </xdr:cNvCxnSpPr>
      </xdr:nvCxnSpPr>
      <xdr:spPr bwMode="auto">
        <a:xfrm flipH="1">
          <a:off x="1521520" y="1903146"/>
          <a:ext cx="1" cy="194411"/>
        </a:xfrm>
        <a:prstGeom prst="straightConnector1">
          <a:avLst/>
        </a:prstGeom>
        <a:ln>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2246534</xdr:colOff>
      <xdr:row>8</xdr:row>
      <xdr:rowOff>1146787</xdr:rowOff>
    </xdr:from>
    <xdr:to>
      <xdr:col>1</xdr:col>
      <xdr:colOff>2326580</xdr:colOff>
      <xdr:row>9</xdr:row>
      <xdr:rowOff>1689761</xdr:rowOff>
    </xdr:to>
    <xdr:cxnSp macro="">
      <xdr:nvCxnSpPr>
        <xdr:cNvPr id="26" name="Conector angular 27">
          <a:extLst>
            <a:ext uri="{FF2B5EF4-FFF2-40B4-BE49-F238E27FC236}">
              <a16:creationId xmlns:a16="http://schemas.microsoft.com/office/drawing/2014/main" id="{AA2BF4AA-8F0D-45A1-8D90-E77CF0B43CD8}"/>
            </a:ext>
          </a:extLst>
        </xdr:cNvPr>
        <xdr:cNvCxnSpPr>
          <a:stCxn id="23" idx="3"/>
          <a:endCxn id="20" idx="3"/>
        </xdr:cNvCxnSpPr>
      </xdr:nvCxnSpPr>
      <xdr:spPr>
        <a:xfrm flipV="1">
          <a:off x="1522634" y="1718287"/>
          <a:ext cx="3846" cy="190549"/>
        </a:xfrm>
        <a:prstGeom prst="bentConnector3">
          <a:avLst>
            <a:gd name="adj1" fmla="val 38558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1049457</xdr:colOff>
      <xdr:row>9</xdr:row>
      <xdr:rowOff>2143364</xdr:rowOff>
    </xdr:from>
    <xdr:ext cx="433916" cy="296333"/>
    <xdr:sp macro="" textlink="">
      <xdr:nvSpPr>
        <xdr:cNvPr id="27" name="47 CuadroTexto">
          <a:extLst>
            <a:ext uri="{FF2B5EF4-FFF2-40B4-BE49-F238E27FC236}">
              <a16:creationId xmlns:a16="http://schemas.microsoft.com/office/drawing/2014/main" id="{0B8CAF90-72D0-49E6-9889-A853C06301BF}"/>
            </a:ext>
          </a:extLst>
        </xdr:cNvPr>
        <xdr:cNvSpPr txBox="1">
          <a:spLocks noChangeArrowheads="1"/>
        </xdr:cNvSpPr>
      </xdr:nvSpPr>
      <xdr:spPr bwMode="auto">
        <a:xfrm>
          <a:off x="1525707" y="1905239"/>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2109107</xdr:colOff>
      <xdr:row>9</xdr:row>
      <xdr:rowOff>1387928</xdr:rowOff>
    </xdr:from>
    <xdr:ext cx="433916" cy="296333"/>
    <xdr:sp macro="" textlink="">
      <xdr:nvSpPr>
        <xdr:cNvPr id="28" name="47 CuadroTexto">
          <a:extLst>
            <a:ext uri="{FF2B5EF4-FFF2-40B4-BE49-F238E27FC236}">
              <a16:creationId xmlns:a16="http://schemas.microsoft.com/office/drawing/2014/main" id="{389B25AF-C78D-4456-A56C-FD9C2818DC1A}"/>
            </a:ext>
          </a:extLst>
        </xdr:cNvPr>
        <xdr:cNvSpPr txBox="1">
          <a:spLocks noChangeArrowheads="1"/>
        </xdr:cNvSpPr>
      </xdr:nvSpPr>
      <xdr:spPr bwMode="auto">
        <a:xfrm>
          <a:off x="1528082" y="1902278"/>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1454845</xdr:colOff>
      <xdr:row>11</xdr:row>
      <xdr:rowOff>1420376</xdr:rowOff>
    </xdr:from>
    <xdr:to>
      <xdr:col>1</xdr:col>
      <xdr:colOff>1454846</xdr:colOff>
      <xdr:row>12</xdr:row>
      <xdr:rowOff>219075</xdr:rowOff>
    </xdr:to>
    <xdr:cxnSp macro="">
      <xdr:nvCxnSpPr>
        <xdr:cNvPr id="29" name="Conector recto de flecha 30">
          <a:extLst>
            <a:ext uri="{FF2B5EF4-FFF2-40B4-BE49-F238E27FC236}">
              <a16:creationId xmlns:a16="http://schemas.microsoft.com/office/drawing/2014/main" id="{002CE83D-1C9B-463F-BA7C-277A030FCDE8}"/>
            </a:ext>
          </a:extLst>
        </xdr:cNvPr>
        <xdr:cNvCxnSpPr>
          <a:stCxn id="3" idx="2"/>
          <a:endCxn id="7" idx="0"/>
        </xdr:cNvCxnSpPr>
      </xdr:nvCxnSpPr>
      <xdr:spPr>
        <a:xfrm>
          <a:off x="1521520" y="2287151"/>
          <a:ext cx="1" cy="1893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1454846</xdr:colOff>
      <xdr:row>13</xdr:row>
      <xdr:rowOff>2469325</xdr:rowOff>
    </xdr:from>
    <xdr:to>
      <xdr:col>1</xdr:col>
      <xdr:colOff>1454846</xdr:colOff>
      <xdr:row>14</xdr:row>
      <xdr:rowOff>263157</xdr:rowOff>
    </xdr:to>
    <xdr:cxnSp macro="">
      <xdr:nvCxnSpPr>
        <xdr:cNvPr id="30" name="Conector recto de flecha 31">
          <a:extLst>
            <a:ext uri="{FF2B5EF4-FFF2-40B4-BE49-F238E27FC236}">
              <a16:creationId xmlns:a16="http://schemas.microsoft.com/office/drawing/2014/main" id="{33179877-194F-42D7-ABDE-905B21F838A1}"/>
            </a:ext>
          </a:extLst>
        </xdr:cNvPr>
        <xdr:cNvCxnSpPr>
          <a:stCxn id="14" idx="2"/>
          <a:endCxn id="4" idx="0"/>
        </xdr:cNvCxnSpPr>
      </xdr:nvCxnSpPr>
      <xdr:spPr>
        <a:xfrm>
          <a:off x="1521521" y="2669350"/>
          <a:ext cx="0" cy="184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1454846</xdr:colOff>
      <xdr:row>14</xdr:row>
      <xdr:rowOff>915184</xdr:rowOff>
    </xdr:from>
    <xdr:to>
      <xdr:col>1</xdr:col>
      <xdr:colOff>1454846</xdr:colOff>
      <xdr:row>14</xdr:row>
      <xdr:rowOff>1049233</xdr:rowOff>
    </xdr:to>
    <xdr:cxnSp macro="">
      <xdr:nvCxnSpPr>
        <xdr:cNvPr id="31" name="Conector recto de flecha 33">
          <a:extLst>
            <a:ext uri="{FF2B5EF4-FFF2-40B4-BE49-F238E27FC236}">
              <a16:creationId xmlns:a16="http://schemas.microsoft.com/office/drawing/2014/main" id="{1A1E2128-826C-4ABA-A5D8-ED9AC7A56038}"/>
            </a:ext>
          </a:extLst>
        </xdr:cNvPr>
        <xdr:cNvCxnSpPr>
          <a:stCxn id="4" idx="2"/>
          <a:endCxn id="36" idx="0"/>
        </xdr:cNvCxnSpPr>
      </xdr:nvCxnSpPr>
      <xdr:spPr>
        <a:xfrm>
          <a:off x="1521521" y="2858284"/>
          <a:ext cx="0" cy="6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1454846</xdr:colOff>
      <xdr:row>14</xdr:row>
      <xdr:rowOff>1952254</xdr:rowOff>
    </xdr:from>
    <xdr:to>
      <xdr:col>1</xdr:col>
      <xdr:colOff>1454846</xdr:colOff>
      <xdr:row>15</xdr:row>
      <xdr:rowOff>348342</xdr:rowOff>
    </xdr:to>
    <xdr:cxnSp macro="">
      <xdr:nvCxnSpPr>
        <xdr:cNvPr id="32" name="Conector recto de flecha 34">
          <a:extLst>
            <a:ext uri="{FF2B5EF4-FFF2-40B4-BE49-F238E27FC236}">
              <a16:creationId xmlns:a16="http://schemas.microsoft.com/office/drawing/2014/main" id="{CA664028-0AEA-4597-8043-FC020DFCEBCF}"/>
            </a:ext>
          </a:extLst>
        </xdr:cNvPr>
        <xdr:cNvCxnSpPr>
          <a:stCxn id="36" idx="2"/>
          <a:endCxn id="9" idx="0"/>
        </xdr:cNvCxnSpPr>
      </xdr:nvCxnSpPr>
      <xdr:spPr>
        <a:xfrm>
          <a:off x="1521521" y="2857129"/>
          <a:ext cx="0" cy="186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384284</xdr:colOff>
      <xdr:row>14</xdr:row>
      <xdr:rowOff>1294524</xdr:rowOff>
    </xdr:from>
    <xdr:ext cx="433916" cy="296333"/>
    <xdr:sp macro="" textlink="">
      <xdr:nvSpPr>
        <xdr:cNvPr id="33" name="47 CuadroTexto">
          <a:extLst>
            <a:ext uri="{FF2B5EF4-FFF2-40B4-BE49-F238E27FC236}">
              <a16:creationId xmlns:a16="http://schemas.microsoft.com/office/drawing/2014/main" id="{151E2D55-0DD4-43C4-921B-095579BB8366}"/>
            </a:ext>
          </a:extLst>
        </xdr:cNvPr>
        <xdr:cNvSpPr txBox="1">
          <a:spLocks noChangeArrowheads="1"/>
        </xdr:cNvSpPr>
      </xdr:nvSpPr>
      <xdr:spPr bwMode="auto">
        <a:xfrm>
          <a:off x="1146284" y="2856624"/>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591293</xdr:colOff>
      <xdr:row>12</xdr:row>
      <xdr:rowOff>573664</xdr:rowOff>
    </xdr:from>
    <xdr:to>
      <xdr:col>1</xdr:col>
      <xdr:colOff>663157</xdr:colOff>
      <xdr:row>14</xdr:row>
      <xdr:rowOff>1500744</xdr:rowOff>
    </xdr:to>
    <xdr:cxnSp macro="">
      <xdr:nvCxnSpPr>
        <xdr:cNvPr id="34" name="Conector angular 36">
          <a:extLst>
            <a:ext uri="{FF2B5EF4-FFF2-40B4-BE49-F238E27FC236}">
              <a16:creationId xmlns:a16="http://schemas.microsoft.com/office/drawing/2014/main" id="{7DCE840D-F90A-4B84-8E4C-03F2CD9DA59C}"/>
            </a:ext>
          </a:extLst>
        </xdr:cNvPr>
        <xdr:cNvCxnSpPr>
          <a:stCxn id="36" idx="1"/>
          <a:endCxn id="7" idx="1"/>
        </xdr:cNvCxnSpPr>
      </xdr:nvCxnSpPr>
      <xdr:spPr>
        <a:xfrm rot="10800000">
          <a:off x="1353293" y="2478664"/>
          <a:ext cx="71864" cy="374630"/>
        </a:xfrm>
        <a:prstGeom prst="bentConnector3">
          <a:avLst>
            <a:gd name="adj1" fmla="val 53591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1226343</xdr:colOff>
      <xdr:row>0</xdr:row>
      <xdr:rowOff>0</xdr:rowOff>
    </xdr:from>
    <xdr:ext cx="1725683" cy="687160"/>
    <xdr:pic>
      <xdr:nvPicPr>
        <xdr:cNvPr id="35" name="1 Imagen">
          <a:extLst>
            <a:ext uri="{FF2B5EF4-FFF2-40B4-BE49-F238E27FC236}">
              <a16:creationId xmlns:a16="http://schemas.microsoft.com/office/drawing/2014/main" id="{8EDBA90E-37E2-4EA7-A71A-73DCF34758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1618" y="0"/>
          <a:ext cx="1725683" cy="687160"/>
        </a:xfrm>
        <a:prstGeom prst="rect">
          <a:avLst/>
        </a:prstGeom>
        <a:noFill/>
        <a:ln>
          <a:noFill/>
        </a:ln>
      </xdr:spPr>
    </xdr:pic>
    <xdr:clientData/>
  </xdr:oneCellAnchor>
  <xdr:twoCellAnchor>
    <xdr:from>
      <xdr:col>1</xdr:col>
      <xdr:colOff>663157</xdr:colOff>
      <xdr:row>14</xdr:row>
      <xdr:rowOff>1049233</xdr:rowOff>
    </xdr:from>
    <xdr:to>
      <xdr:col>1</xdr:col>
      <xdr:colOff>2246534</xdr:colOff>
      <xdr:row>14</xdr:row>
      <xdr:rowOff>1952254</xdr:rowOff>
    </xdr:to>
    <xdr:sp macro="" textlink="">
      <xdr:nvSpPr>
        <xdr:cNvPr id="36" name="11 Rombo">
          <a:extLst>
            <a:ext uri="{FF2B5EF4-FFF2-40B4-BE49-F238E27FC236}">
              <a16:creationId xmlns:a16="http://schemas.microsoft.com/office/drawing/2014/main" id="{23334B1A-9303-4A62-8D89-E7CE426F7993}"/>
            </a:ext>
          </a:extLst>
        </xdr:cNvPr>
        <xdr:cNvSpPr>
          <a:spLocks noChangeArrowheads="1"/>
        </xdr:cNvSpPr>
      </xdr:nvSpPr>
      <xdr:spPr bwMode="auto">
        <a:xfrm>
          <a:off x="1425157" y="2858983"/>
          <a:ext cx="97477"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¿Versión </a:t>
          </a: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dentro de los KPIs?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44"/>
  <sheetViews>
    <sheetView showGridLines="0" tabSelected="1" zoomScale="70" zoomScaleNormal="70" zoomScaleSheetLayoutView="80" zoomScalePageLayoutView="80" workbookViewId="0"/>
  </sheetViews>
  <sheetFormatPr baseColWidth="10" defaultColWidth="14.140625" defaultRowHeight="15.75" x14ac:dyDescent="0.25"/>
  <cols>
    <col min="1" max="1" width="10.5703125" style="3" customWidth="1"/>
    <col min="2" max="2" width="32.85546875" style="3" customWidth="1"/>
    <col min="3" max="3" width="27.140625" style="41" customWidth="1"/>
    <col min="4" max="4" width="16" style="3" customWidth="1"/>
    <col min="5" max="5" width="16.42578125" style="3" customWidth="1"/>
    <col min="6" max="6" width="12.140625" style="3" customWidth="1"/>
    <col min="7" max="7" width="18.42578125" style="3" customWidth="1"/>
    <col min="8" max="8" width="23.28515625" style="3" customWidth="1"/>
    <col min="9" max="9" width="38" style="3" customWidth="1"/>
    <col min="10" max="10" width="86.140625" style="3" customWidth="1"/>
    <col min="11" max="12" width="16.7109375" style="3" customWidth="1"/>
    <col min="13" max="13" width="33.7109375" style="3" customWidth="1"/>
    <col min="14" max="15" width="28.7109375" style="3" customWidth="1"/>
    <col min="16" max="16" width="43.85546875" style="3" customWidth="1"/>
    <col min="17" max="248" width="14.140625" style="3"/>
    <col min="249" max="249" width="13.85546875" style="3" customWidth="1"/>
    <col min="250" max="250" width="20" style="3" customWidth="1"/>
    <col min="251" max="251" width="20.140625" style="3" customWidth="1"/>
    <col min="252" max="252" width="33.140625" style="3" customWidth="1"/>
    <col min="253" max="253" width="20" style="3" customWidth="1"/>
    <col min="254" max="254" width="17.140625" style="3" customWidth="1"/>
    <col min="255" max="255" width="23.140625" style="3" customWidth="1"/>
    <col min="256" max="256" width="30.140625" style="3" customWidth="1"/>
    <col min="257" max="257" width="38" style="3" customWidth="1"/>
    <col min="258" max="258" width="63.140625" style="3" customWidth="1"/>
    <col min="259" max="259" width="20" style="3" customWidth="1"/>
    <col min="260" max="260" width="15.140625" style="3" customWidth="1"/>
    <col min="261" max="261" width="24.140625" style="3" customWidth="1"/>
    <col min="262" max="262" width="19.85546875" style="3" customWidth="1"/>
    <col min="263" max="504" width="14.140625" style="3"/>
    <col min="505" max="505" width="13.85546875" style="3" customWidth="1"/>
    <col min="506" max="506" width="20" style="3" customWidth="1"/>
    <col min="507" max="507" width="20.140625" style="3" customWidth="1"/>
    <col min="508" max="508" width="33.140625" style="3" customWidth="1"/>
    <col min="509" max="509" width="20" style="3" customWidth="1"/>
    <col min="510" max="510" width="17.140625" style="3" customWidth="1"/>
    <col min="511" max="511" width="23.140625" style="3" customWidth="1"/>
    <col min="512" max="512" width="30.140625" style="3" customWidth="1"/>
    <col min="513" max="513" width="38" style="3" customWidth="1"/>
    <col min="514" max="514" width="63.140625" style="3" customWidth="1"/>
    <col min="515" max="515" width="20" style="3" customWidth="1"/>
    <col min="516" max="516" width="15.140625" style="3" customWidth="1"/>
    <col min="517" max="517" width="24.140625" style="3" customWidth="1"/>
    <col min="518" max="518" width="19.85546875" style="3" customWidth="1"/>
    <col min="519" max="760" width="14.140625" style="3"/>
    <col min="761" max="761" width="13.85546875" style="3" customWidth="1"/>
    <col min="762" max="762" width="20" style="3" customWidth="1"/>
    <col min="763" max="763" width="20.140625" style="3" customWidth="1"/>
    <col min="764" max="764" width="33.140625" style="3" customWidth="1"/>
    <col min="765" max="765" width="20" style="3" customWidth="1"/>
    <col min="766" max="766" width="17.140625" style="3" customWidth="1"/>
    <col min="767" max="767" width="23.140625" style="3" customWidth="1"/>
    <col min="768" max="768" width="30.140625" style="3" customWidth="1"/>
    <col min="769" max="769" width="38" style="3" customWidth="1"/>
    <col min="770" max="770" width="63.140625" style="3" customWidth="1"/>
    <col min="771" max="771" width="20" style="3" customWidth="1"/>
    <col min="772" max="772" width="15.140625" style="3" customWidth="1"/>
    <col min="773" max="773" width="24.140625" style="3" customWidth="1"/>
    <col min="774" max="774" width="19.85546875" style="3" customWidth="1"/>
    <col min="775" max="1016" width="14.140625" style="3"/>
    <col min="1017" max="1017" width="13.85546875" style="3" customWidth="1"/>
    <col min="1018" max="1018" width="20" style="3" customWidth="1"/>
    <col min="1019" max="1019" width="20.140625" style="3" customWidth="1"/>
    <col min="1020" max="1020" width="33.140625" style="3" customWidth="1"/>
    <col min="1021" max="1021" width="20" style="3" customWidth="1"/>
    <col min="1022" max="1022" width="17.140625" style="3" customWidth="1"/>
    <col min="1023" max="1023" width="23.140625" style="3" customWidth="1"/>
    <col min="1024" max="1024" width="30.140625" style="3" customWidth="1"/>
    <col min="1025" max="1025" width="38" style="3" customWidth="1"/>
    <col min="1026" max="1026" width="63.140625" style="3" customWidth="1"/>
    <col min="1027" max="1027" width="20" style="3" customWidth="1"/>
    <col min="1028" max="1028" width="15.140625" style="3" customWidth="1"/>
    <col min="1029" max="1029" width="24.140625" style="3" customWidth="1"/>
    <col min="1030" max="1030" width="19.85546875" style="3" customWidth="1"/>
    <col min="1031" max="1272" width="14.140625" style="3"/>
    <col min="1273" max="1273" width="13.85546875" style="3" customWidth="1"/>
    <col min="1274" max="1274" width="20" style="3" customWidth="1"/>
    <col min="1275" max="1275" width="20.140625" style="3" customWidth="1"/>
    <col min="1276" max="1276" width="33.140625" style="3" customWidth="1"/>
    <col min="1277" max="1277" width="20" style="3" customWidth="1"/>
    <col min="1278" max="1278" width="17.140625" style="3" customWidth="1"/>
    <col min="1279" max="1279" width="23.140625" style="3" customWidth="1"/>
    <col min="1280" max="1280" width="30.140625" style="3" customWidth="1"/>
    <col min="1281" max="1281" width="38" style="3" customWidth="1"/>
    <col min="1282" max="1282" width="63.140625" style="3" customWidth="1"/>
    <col min="1283" max="1283" width="20" style="3" customWidth="1"/>
    <col min="1284" max="1284" width="15.140625" style="3" customWidth="1"/>
    <col min="1285" max="1285" width="24.140625" style="3" customWidth="1"/>
    <col min="1286" max="1286" width="19.85546875" style="3" customWidth="1"/>
    <col min="1287" max="1528" width="14.140625" style="3"/>
    <col min="1529" max="1529" width="13.85546875" style="3" customWidth="1"/>
    <col min="1530" max="1530" width="20" style="3" customWidth="1"/>
    <col min="1531" max="1531" width="20.140625" style="3" customWidth="1"/>
    <col min="1532" max="1532" width="33.140625" style="3" customWidth="1"/>
    <col min="1533" max="1533" width="20" style="3" customWidth="1"/>
    <col min="1534" max="1534" width="17.140625" style="3" customWidth="1"/>
    <col min="1535" max="1535" width="23.140625" style="3" customWidth="1"/>
    <col min="1536" max="1536" width="30.140625" style="3" customWidth="1"/>
    <col min="1537" max="1537" width="38" style="3" customWidth="1"/>
    <col min="1538" max="1538" width="63.140625" style="3" customWidth="1"/>
    <col min="1539" max="1539" width="20" style="3" customWidth="1"/>
    <col min="1540" max="1540" width="15.140625" style="3" customWidth="1"/>
    <col min="1541" max="1541" width="24.140625" style="3" customWidth="1"/>
    <col min="1542" max="1542" width="19.85546875" style="3" customWidth="1"/>
    <col min="1543" max="1784" width="14.140625" style="3"/>
    <col min="1785" max="1785" width="13.85546875" style="3" customWidth="1"/>
    <col min="1786" max="1786" width="20" style="3" customWidth="1"/>
    <col min="1787" max="1787" width="20.140625" style="3" customWidth="1"/>
    <col min="1788" max="1788" width="33.140625" style="3" customWidth="1"/>
    <col min="1789" max="1789" width="20" style="3" customWidth="1"/>
    <col min="1790" max="1790" width="17.140625" style="3" customWidth="1"/>
    <col min="1791" max="1791" width="23.140625" style="3" customWidth="1"/>
    <col min="1792" max="1792" width="30.140625" style="3" customWidth="1"/>
    <col min="1793" max="1793" width="38" style="3" customWidth="1"/>
    <col min="1794" max="1794" width="63.140625" style="3" customWidth="1"/>
    <col min="1795" max="1795" width="20" style="3" customWidth="1"/>
    <col min="1796" max="1796" width="15.140625" style="3" customWidth="1"/>
    <col min="1797" max="1797" width="24.140625" style="3" customWidth="1"/>
    <col min="1798" max="1798" width="19.85546875" style="3" customWidth="1"/>
    <col min="1799" max="2040" width="14.140625" style="3"/>
    <col min="2041" max="2041" width="13.85546875" style="3" customWidth="1"/>
    <col min="2042" max="2042" width="20" style="3" customWidth="1"/>
    <col min="2043" max="2043" width="20.140625" style="3" customWidth="1"/>
    <col min="2044" max="2044" width="33.140625" style="3" customWidth="1"/>
    <col min="2045" max="2045" width="20" style="3" customWidth="1"/>
    <col min="2046" max="2046" width="17.140625" style="3" customWidth="1"/>
    <col min="2047" max="2047" width="23.140625" style="3" customWidth="1"/>
    <col min="2048" max="2048" width="30.140625" style="3" customWidth="1"/>
    <col min="2049" max="2049" width="38" style="3" customWidth="1"/>
    <col min="2050" max="2050" width="63.140625" style="3" customWidth="1"/>
    <col min="2051" max="2051" width="20" style="3" customWidth="1"/>
    <col min="2052" max="2052" width="15.140625" style="3" customWidth="1"/>
    <col min="2053" max="2053" width="24.140625" style="3" customWidth="1"/>
    <col min="2054" max="2054" width="19.85546875" style="3" customWidth="1"/>
    <col min="2055" max="2296" width="14.140625" style="3"/>
    <col min="2297" max="2297" width="13.85546875" style="3" customWidth="1"/>
    <col min="2298" max="2298" width="20" style="3" customWidth="1"/>
    <col min="2299" max="2299" width="20.140625" style="3" customWidth="1"/>
    <col min="2300" max="2300" width="33.140625" style="3" customWidth="1"/>
    <col min="2301" max="2301" width="20" style="3" customWidth="1"/>
    <col min="2302" max="2302" width="17.140625" style="3" customWidth="1"/>
    <col min="2303" max="2303" width="23.140625" style="3" customWidth="1"/>
    <col min="2304" max="2304" width="30.140625" style="3" customWidth="1"/>
    <col min="2305" max="2305" width="38" style="3" customWidth="1"/>
    <col min="2306" max="2306" width="63.140625" style="3" customWidth="1"/>
    <col min="2307" max="2307" width="20" style="3" customWidth="1"/>
    <col min="2308" max="2308" width="15.140625" style="3" customWidth="1"/>
    <col min="2309" max="2309" width="24.140625" style="3" customWidth="1"/>
    <col min="2310" max="2310" width="19.85546875" style="3" customWidth="1"/>
    <col min="2311" max="2552" width="14.140625" style="3"/>
    <col min="2553" max="2553" width="13.85546875" style="3" customWidth="1"/>
    <col min="2554" max="2554" width="20" style="3" customWidth="1"/>
    <col min="2555" max="2555" width="20.140625" style="3" customWidth="1"/>
    <col min="2556" max="2556" width="33.140625" style="3" customWidth="1"/>
    <col min="2557" max="2557" width="20" style="3" customWidth="1"/>
    <col min="2558" max="2558" width="17.140625" style="3" customWidth="1"/>
    <col min="2559" max="2559" width="23.140625" style="3" customWidth="1"/>
    <col min="2560" max="2560" width="30.140625" style="3" customWidth="1"/>
    <col min="2561" max="2561" width="38" style="3" customWidth="1"/>
    <col min="2562" max="2562" width="63.140625" style="3" customWidth="1"/>
    <col min="2563" max="2563" width="20" style="3" customWidth="1"/>
    <col min="2564" max="2564" width="15.140625" style="3" customWidth="1"/>
    <col min="2565" max="2565" width="24.140625" style="3" customWidth="1"/>
    <col min="2566" max="2566" width="19.85546875" style="3" customWidth="1"/>
    <col min="2567" max="2808" width="14.140625" style="3"/>
    <col min="2809" max="2809" width="13.85546875" style="3" customWidth="1"/>
    <col min="2810" max="2810" width="20" style="3" customWidth="1"/>
    <col min="2811" max="2811" width="20.140625" style="3" customWidth="1"/>
    <col min="2812" max="2812" width="33.140625" style="3" customWidth="1"/>
    <col min="2813" max="2813" width="20" style="3" customWidth="1"/>
    <col min="2814" max="2814" width="17.140625" style="3" customWidth="1"/>
    <col min="2815" max="2815" width="23.140625" style="3" customWidth="1"/>
    <col min="2816" max="2816" width="30.140625" style="3" customWidth="1"/>
    <col min="2817" max="2817" width="38" style="3" customWidth="1"/>
    <col min="2818" max="2818" width="63.140625" style="3" customWidth="1"/>
    <col min="2819" max="2819" width="20" style="3" customWidth="1"/>
    <col min="2820" max="2820" width="15.140625" style="3" customWidth="1"/>
    <col min="2821" max="2821" width="24.140625" style="3" customWidth="1"/>
    <col min="2822" max="2822" width="19.85546875" style="3" customWidth="1"/>
    <col min="2823" max="3064" width="14.140625" style="3"/>
    <col min="3065" max="3065" width="13.85546875" style="3" customWidth="1"/>
    <col min="3066" max="3066" width="20" style="3" customWidth="1"/>
    <col min="3067" max="3067" width="20.140625" style="3" customWidth="1"/>
    <col min="3068" max="3068" width="33.140625" style="3" customWidth="1"/>
    <col min="3069" max="3069" width="20" style="3" customWidth="1"/>
    <col min="3070" max="3070" width="17.140625" style="3" customWidth="1"/>
    <col min="3071" max="3071" width="23.140625" style="3" customWidth="1"/>
    <col min="3072" max="3072" width="30.140625" style="3" customWidth="1"/>
    <col min="3073" max="3073" width="38" style="3" customWidth="1"/>
    <col min="3074" max="3074" width="63.140625" style="3" customWidth="1"/>
    <col min="3075" max="3075" width="20" style="3" customWidth="1"/>
    <col min="3076" max="3076" width="15.140625" style="3" customWidth="1"/>
    <col min="3077" max="3077" width="24.140625" style="3" customWidth="1"/>
    <col min="3078" max="3078" width="19.85546875" style="3" customWidth="1"/>
    <col min="3079" max="3320" width="14.140625" style="3"/>
    <col min="3321" max="3321" width="13.85546875" style="3" customWidth="1"/>
    <col min="3322" max="3322" width="20" style="3" customWidth="1"/>
    <col min="3323" max="3323" width="20.140625" style="3" customWidth="1"/>
    <col min="3324" max="3324" width="33.140625" style="3" customWidth="1"/>
    <col min="3325" max="3325" width="20" style="3" customWidth="1"/>
    <col min="3326" max="3326" width="17.140625" style="3" customWidth="1"/>
    <col min="3327" max="3327" width="23.140625" style="3" customWidth="1"/>
    <col min="3328" max="3328" width="30.140625" style="3" customWidth="1"/>
    <col min="3329" max="3329" width="38" style="3" customWidth="1"/>
    <col min="3330" max="3330" width="63.140625" style="3" customWidth="1"/>
    <col min="3331" max="3331" width="20" style="3" customWidth="1"/>
    <col min="3332" max="3332" width="15.140625" style="3" customWidth="1"/>
    <col min="3333" max="3333" width="24.140625" style="3" customWidth="1"/>
    <col min="3334" max="3334" width="19.85546875" style="3" customWidth="1"/>
    <col min="3335" max="3576" width="14.140625" style="3"/>
    <col min="3577" max="3577" width="13.85546875" style="3" customWidth="1"/>
    <col min="3578" max="3578" width="20" style="3" customWidth="1"/>
    <col min="3579" max="3579" width="20.140625" style="3" customWidth="1"/>
    <col min="3580" max="3580" width="33.140625" style="3" customWidth="1"/>
    <col min="3581" max="3581" width="20" style="3" customWidth="1"/>
    <col min="3582" max="3582" width="17.140625" style="3" customWidth="1"/>
    <col min="3583" max="3583" width="23.140625" style="3" customWidth="1"/>
    <col min="3584" max="3584" width="30.140625" style="3" customWidth="1"/>
    <col min="3585" max="3585" width="38" style="3" customWidth="1"/>
    <col min="3586" max="3586" width="63.140625" style="3" customWidth="1"/>
    <col min="3587" max="3587" width="20" style="3" customWidth="1"/>
    <col min="3588" max="3588" width="15.140625" style="3" customWidth="1"/>
    <col min="3589" max="3589" width="24.140625" style="3" customWidth="1"/>
    <col min="3590" max="3590" width="19.85546875" style="3" customWidth="1"/>
    <col min="3591" max="3832" width="14.140625" style="3"/>
    <col min="3833" max="3833" width="13.85546875" style="3" customWidth="1"/>
    <col min="3834" max="3834" width="20" style="3" customWidth="1"/>
    <col min="3835" max="3835" width="20.140625" style="3" customWidth="1"/>
    <col min="3836" max="3836" width="33.140625" style="3" customWidth="1"/>
    <col min="3837" max="3837" width="20" style="3" customWidth="1"/>
    <col min="3838" max="3838" width="17.140625" style="3" customWidth="1"/>
    <col min="3839" max="3839" width="23.140625" style="3" customWidth="1"/>
    <col min="3840" max="3840" width="30.140625" style="3" customWidth="1"/>
    <col min="3841" max="3841" width="38" style="3" customWidth="1"/>
    <col min="3842" max="3842" width="63.140625" style="3" customWidth="1"/>
    <col min="3843" max="3843" width="20" style="3" customWidth="1"/>
    <col min="3844" max="3844" width="15.140625" style="3" customWidth="1"/>
    <col min="3845" max="3845" width="24.140625" style="3" customWidth="1"/>
    <col min="3846" max="3846" width="19.85546875" style="3" customWidth="1"/>
    <col min="3847" max="4088" width="14.140625" style="3"/>
    <col min="4089" max="4089" width="13.85546875" style="3" customWidth="1"/>
    <col min="4090" max="4090" width="20" style="3" customWidth="1"/>
    <col min="4091" max="4091" width="20.140625" style="3" customWidth="1"/>
    <col min="4092" max="4092" width="33.140625" style="3" customWidth="1"/>
    <col min="4093" max="4093" width="20" style="3" customWidth="1"/>
    <col min="4094" max="4094" width="17.140625" style="3" customWidth="1"/>
    <col min="4095" max="4095" width="23.140625" style="3" customWidth="1"/>
    <col min="4096" max="4096" width="30.140625" style="3" customWidth="1"/>
    <col min="4097" max="4097" width="38" style="3" customWidth="1"/>
    <col min="4098" max="4098" width="63.140625" style="3" customWidth="1"/>
    <col min="4099" max="4099" width="20" style="3" customWidth="1"/>
    <col min="4100" max="4100" width="15.140625" style="3" customWidth="1"/>
    <col min="4101" max="4101" width="24.140625" style="3" customWidth="1"/>
    <col min="4102" max="4102" width="19.85546875" style="3" customWidth="1"/>
    <col min="4103" max="4344" width="14.140625" style="3"/>
    <col min="4345" max="4345" width="13.85546875" style="3" customWidth="1"/>
    <col min="4346" max="4346" width="20" style="3" customWidth="1"/>
    <col min="4347" max="4347" width="20.140625" style="3" customWidth="1"/>
    <col min="4348" max="4348" width="33.140625" style="3" customWidth="1"/>
    <col min="4349" max="4349" width="20" style="3" customWidth="1"/>
    <col min="4350" max="4350" width="17.140625" style="3" customWidth="1"/>
    <col min="4351" max="4351" width="23.140625" style="3" customWidth="1"/>
    <col min="4352" max="4352" width="30.140625" style="3" customWidth="1"/>
    <col min="4353" max="4353" width="38" style="3" customWidth="1"/>
    <col min="4354" max="4354" width="63.140625" style="3" customWidth="1"/>
    <col min="4355" max="4355" width="20" style="3" customWidth="1"/>
    <col min="4356" max="4356" width="15.140625" style="3" customWidth="1"/>
    <col min="4357" max="4357" width="24.140625" style="3" customWidth="1"/>
    <col min="4358" max="4358" width="19.85546875" style="3" customWidth="1"/>
    <col min="4359" max="4600" width="14.140625" style="3"/>
    <col min="4601" max="4601" width="13.85546875" style="3" customWidth="1"/>
    <col min="4602" max="4602" width="20" style="3" customWidth="1"/>
    <col min="4603" max="4603" width="20.140625" style="3" customWidth="1"/>
    <col min="4604" max="4604" width="33.140625" style="3" customWidth="1"/>
    <col min="4605" max="4605" width="20" style="3" customWidth="1"/>
    <col min="4606" max="4606" width="17.140625" style="3" customWidth="1"/>
    <col min="4607" max="4607" width="23.140625" style="3" customWidth="1"/>
    <col min="4608" max="4608" width="30.140625" style="3" customWidth="1"/>
    <col min="4609" max="4609" width="38" style="3" customWidth="1"/>
    <col min="4610" max="4610" width="63.140625" style="3" customWidth="1"/>
    <col min="4611" max="4611" width="20" style="3" customWidth="1"/>
    <col min="4612" max="4612" width="15.140625" style="3" customWidth="1"/>
    <col min="4613" max="4613" width="24.140625" style="3" customWidth="1"/>
    <col min="4614" max="4614" width="19.85546875" style="3" customWidth="1"/>
    <col min="4615" max="4856" width="14.140625" style="3"/>
    <col min="4857" max="4857" width="13.85546875" style="3" customWidth="1"/>
    <col min="4858" max="4858" width="20" style="3" customWidth="1"/>
    <col min="4859" max="4859" width="20.140625" style="3" customWidth="1"/>
    <col min="4860" max="4860" width="33.140625" style="3" customWidth="1"/>
    <col min="4861" max="4861" width="20" style="3" customWidth="1"/>
    <col min="4862" max="4862" width="17.140625" style="3" customWidth="1"/>
    <col min="4863" max="4863" width="23.140625" style="3" customWidth="1"/>
    <col min="4864" max="4864" width="30.140625" style="3" customWidth="1"/>
    <col min="4865" max="4865" width="38" style="3" customWidth="1"/>
    <col min="4866" max="4866" width="63.140625" style="3" customWidth="1"/>
    <col min="4867" max="4867" width="20" style="3" customWidth="1"/>
    <col min="4868" max="4868" width="15.140625" style="3" customWidth="1"/>
    <col min="4869" max="4869" width="24.140625" style="3" customWidth="1"/>
    <col min="4870" max="4870" width="19.85546875" style="3" customWidth="1"/>
    <col min="4871" max="5112" width="14.140625" style="3"/>
    <col min="5113" max="5113" width="13.85546875" style="3" customWidth="1"/>
    <col min="5114" max="5114" width="20" style="3" customWidth="1"/>
    <col min="5115" max="5115" width="20.140625" style="3" customWidth="1"/>
    <col min="5116" max="5116" width="33.140625" style="3" customWidth="1"/>
    <col min="5117" max="5117" width="20" style="3" customWidth="1"/>
    <col min="5118" max="5118" width="17.140625" style="3" customWidth="1"/>
    <col min="5119" max="5119" width="23.140625" style="3" customWidth="1"/>
    <col min="5120" max="5120" width="30.140625" style="3" customWidth="1"/>
    <col min="5121" max="5121" width="38" style="3" customWidth="1"/>
    <col min="5122" max="5122" width="63.140625" style="3" customWidth="1"/>
    <col min="5123" max="5123" width="20" style="3" customWidth="1"/>
    <col min="5124" max="5124" width="15.140625" style="3" customWidth="1"/>
    <col min="5125" max="5125" width="24.140625" style="3" customWidth="1"/>
    <col min="5126" max="5126" width="19.85546875" style="3" customWidth="1"/>
    <col min="5127" max="5368" width="14.140625" style="3"/>
    <col min="5369" max="5369" width="13.85546875" style="3" customWidth="1"/>
    <col min="5370" max="5370" width="20" style="3" customWidth="1"/>
    <col min="5371" max="5371" width="20.140625" style="3" customWidth="1"/>
    <col min="5372" max="5372" width="33.140625" style="3" customWidth="1"/>
    <col min="5373" max="5373" width="20" style="3" customWidth="1"/>
    <col min="5374" max="5374" width="17.140625" style="3" customWidth="1"/>
    <col min="5375" max="5375" width="23.140625" style="3" customWidth="1"/>
    <col min="5376" max="5376" width="30.140625" style="3" customWidth="1"/>
    <col min="5377" max="5377" width="38" style="3" customWidth="1"/>
    <col min="5378" max="5378" width="63.140625" style="3" customWidth="1"/>
    <col min="5379" max="5379" width="20" style="3" customWidth="1"/>
    <col min="5380" max="5380" width="15.140625" style="3" customWidth="1"/>
    <col min="5381" max="5381" width="24.140625" style="3" customWidth="1"/>
    <col min="5382" max="5382" width="19.85546875" style="3" customWidth="1"/>
    <col min="5383" max="5624" width="14.140625" style="3"/>
    <col min="5625" max="5625" width="13.85546875" style="3" customWidth="1"/>
    <col min="5626" max="5626" width="20" style="3" customWidth="1"/>
    <col min="5627" max="5627" width="20.140625" style="3" customWidth="1"/>
    <col min="5628" max="5628" width="33.140625" style="3" customWidth="1"/>
    <col min="5629" max="5629" width="20" style="3" customWidth="1"/>
    <col min="5630" max="5630" width="17.140625" style="3" customWidth="1"/>
    <col min="5631" max="5631" width="23.140625" style="3" customWidth="1"/>
    <col min="5632" max="5632" width="30.140625" style="3" customWidth="1"/>
    <col min="5633" max="5633" width="38" style="3" customWidth="1"/>
    <col min="5634" max="5634" width="63.140625" style="3" customWidth="1"/>
    <col min="5635" max="5635" width="20" style="3" customWidth="1"/>
    <col min="5636" max="5636" width="15.140625" style="3" customWidth="1"/>
    <col min="5637" max="5637" width="24.140625" style="3" customWidth="1"/>
    <col min="5638" max="5638" width="19.85546875" style="3" customWidth="1"/>
    <col min="5639" max="5880" width="14.140625" style="3"/>
    <col min="5881" max="5881" width="13.85546875" style="3" customWidth="1"/>
    <col min="5882" max="5882" width="20" style="3" customWidth="1"/>
    <col min="5883" max="5883" width="20.140625" style="3" customWidth="1"/>
    <col min="5884" max="5884" width="33.140625" style="3" customWidth="1"/>
    <col min="5885" max="5885" width="20" style="3" customWidth="1"/>
    <col min="5886" max="5886" width="17.140625" style="3" customWidth="1"/>
    <col min="5887" max="5887" width="23.140625" style="3" customWidth="1"/>
    <col min="5888" max="5888" width="30.140625" style="3" customWidth="1"/>
    <col min="5889" max="5889" width="38" style="3" customWidth="1"/>
    <col min="5890" max="5890" width="63.140625" style="3" customWidth="1"/>
    <col min="5891" max="5891" width="20" style="3" customWidth="1"/>
    <col min="5892" max="5892" width="15.140625" style="3" customWidth="1"/>
    <col min="5893" max="5893" width="24.140625" style="3" customWidth="1"/>
    <col min="5894" max="5894" width="19.85546875" style="3" customWidth="1"/>
    <col min="5895" max="6136" width="14.140625" style="3"/>
    <col min="6137" max="6137" width="13.85546875" style="3" customWidth="1"/>
    <col min="6138" max="6138" width="20" style="3" customWidth="1"/>
    <col min="6139" max="6139" width="20.140625" style="3" customWidth="1"/>
    <col min="6140" max="6140" width="33.140625" style="3" customWidth="1"/>
    <col min="6141" max="6141" width="20" style="3" customWidth="1"/>
    <col min="6142" max="6142" width="17.140625" style="3" customWidth="1"/>
    <col min="6143" max="6143" width="23.140625" style="3" customWidth="1"/>
    <col min="6144" max="6144" width="30.140625" style="3" customWidth="1"/>
    <col min="6145" max="6145" width="38" style="3" customWidth="1"/>
    <col min="6146" max="6146" width="63.140625" style="3" customWidth="1"/>
    <col min="6147" max="6147" width="20" style="3" customWidth="1"/>
    <col min="6148" max="6148" width="15.140625" style="3" customWidth="1"/>
    <col min="6149" max="6149" width="24.140625" style="3" customWidth="1"/>
    <col min="6150" max="6150" width="19.85546875" style="3" customWidth="1"/>
    <col min="6151" max="6392" width="14.140625" style="3"/>
    <col min="6393" max="6393" width="13.85546875" style="3" customWidth="1"/>
    <col min="6394" max="6394" width="20" style="3" customWidth="1"/>
    <col min="6395" max="6395" width="20.140625" style="3" customWidth="1"/>
    <col min="6396" max="6396" width="33.140625" style="3" customWidth="1"/>
    <col min="6397" max="6397" width="20" style="3" customWidth="1"/>
    <col min="6398" max="6398" width="17.140625" style="3" customWidth="1"/>
    <col min="6399" max="6399" width="23.140625" style="3" customWidth="1"/>
    <col min="6400" max="6400" width="30.140625" style="3" customWidth="1"/>
    <col min="6401" max="6401" width="38" style="3" customWidth="1"/>
    <col min="6402" max="6402" width="63.140625" style="3" customWidth="1"/>
    <col min="6403" max="6403" width="20" style="3" customWidth="1"/>
    <col min="6404" max="6404" width="15.140625" style="3" customWidth="1"/>
    <col min="6405" max="6405" width="24.140625" style="3" customWidth="1"/>
    <col min="6406" max="6406" width="19.85546875" style="3" customWidth="1"/>
    <col min="6407" max="6648" width="14.140625" style="3"/>
    <col min="6649" max="6649" width="13.85546875" style="3" customWidth="1"/>
    <col min="6650" max="6650" width="20" style="3" customWidth="1"/>
    <col min="6651" max="6651" width="20.140625" style="3" customWidth="1"/>
    <col min="6652" max="6652" width="33.140625" style="3" customWidth="1"/>
    <col min="6653" max="6653" width="20" style="3" customWidth="1"/>
    <col min="6654" max="6654" width="17.140625" style="3" customWidth="1"/>
    <col min="6655" max="6655" width="23.140625" style="3" customWidth="1"/>
    <col min="6656" max="6656" width="30.140625" style="3" customWidth="1"/>
    <col min="6657" max="6657" width="38" style="3" customWidth="1"/>
    <col min="6658" max="6658" width="63.140625" style="3" customWidth="1"/>
    <col min="6659" max="6659" width="20" style="3" customWidth="1"/>
    <col min="6660" max="6660" width="15.140625" style="3" customWidth="1"/>
    <col min="6661" max="6661" width="24.140625" style="3" customWidth="1"/>
    <col min="6662" max="6662" width="19.85546875" style="3" customWidth="1"/>
    <col min="6663" max="6904" width="14.140625" style="3"/>
    <col min="6905" max="6905" width="13.85546875" style="3" customWidth="1"/>
    <col min="6906" max="6906" width="20" style="3" customWidth="1"/>
    <col min="6907" max="6907" width="20.140625" style="3" customWidth="1"/>
    <col min="6908" max="6908" width="33.140625" style="3" customWidth="1"/>
    <col min="6909" max="6909" width="20" style="3" customWidth="1"/>
    <col min="6910" max="6910" width="17.140625" style="3" customWidth="1"/>
    <col min="6911" max="6911" width="23.140625" style="3" customWidth="1"/>
    <col min="6912" max="6912" width="30.140625" style="3" customWidth="1"/>
    <col min="6913" max="6913" width="38" style="3" customWidth="1"/>
    <col min="6914" max="6914" width="63.140625" style="3" customWidth="1"/>
    <col min="6915" max="6915" width="20" style="3" customWidth="1"/>
    <col min="6916" max="6916" width="15.140625" style="3" customWidth="1"/>
    <col min="6917" max="6917" width="24.140625" style="3" customWidth="1"/>
    <col min="6918" max="6918" width="19.85546875" style="3" customWidth="1"/>
    <col min="6919" max="7160" width="14.140625" style="3"/>
    <col min="7161" max="7161" width="13.85546875" style="3" customWidth="1"/>
    <col min="7162" max="7162" width="20" style="3" customWidth="1"/>
    <col min="7163" max="7163" width="20.140625" style="3" customWidth="1"/>
    <col min="7164" max="7164" width="33.140625" style="3" customWidth="1"/>
    <col min="7165" max="7165" width="20" style="3" customWidth="1"/>
    <col min="7166" max="7166" width="17.140625" style="3" customWidth="1"/>
    <col min="7167" max="7167" width="23.140625" style="3" customWidth="1"/>
    <col min="7168" max="7168" width="30.140625" style="3" customWidth="1"/>
    <col min="7169" max="7169" width="38" style="3" customWidth="1"/>
    <col min="7170" max="7170" width="63.140625" style="3" customWidth="1"/>
    <col min="7171" max="7171" width="20" style="3" customWidth="1"/>
    <col min="7172" max="7172" width="15.140625" style="3" customWidth="1"/>
    <col min="7173" max="7173" width="24.140625" style="3" customWidth="1"/>
    <col min="7174" max="7174" width="19.85546875" style="3" customWidth="1"/>
    <col min="7175" max="7416" width="14.140625" style="3"/>
    <col min="7417" max="7417" width="13.85546875" style="3" customWidth="1"/>
    <col min="7418" max="7418" width="20" style="3" customWidth="1"/>
    <col min="7419" max="7419" width="20.140625" style="3" customWidth="1"/>
    <col min="7420" max="7420" width="33.140625" style="3" customWidth="1"/>
    <col min="7421" max="7421" width="20" style="3" customWidth="1"/>
    <col min="7422" max="7422" width="17.140625" style="3" customWidth="1"/>
    <col min="7423" max="7423" width="23.140625" style="3" customWidth="1"/>
    <col min="7424" max="7424" width="30.140625" style="3" customWidth="1"/>
    <col min="7425" max="7425" width="38" style="3" customWidth="1"/>
    <col min="7426" max="7426" width="63.140625" style="3" customWidth="1"/>
    <col min="7427" max="7427" width="20" style="3" customWidth="1"/>
    <col min="7428" max="7428" width="15.140625" style="3" customWidth="1"/>
    <col min="7429" max="7429" width="24.140625" style="3" customWidth="1"/>
    <col min="7430" max="7430" width="19.85546875" style="3" customWidth="1"/>
    <col min="7431" max="7672" width="14.140625" style="3"/>
    <col min="7673" max="7673" width="13.85546875" style="3" customWidth="1"/>
    <col min="7674" max="7674" width="20" style="3" customWidth="1"/>
    <col min="7675" max="7675" width="20.140625" style="3" customWidth="1"/>
    <col min="7676" max="7676" width="33.140625" style="3" customWidth="1"/>
    <col min="7677" max="7677" width="20" style="3" customWidth="1"/>
    <col min="7678" max="7678" width="17.140625" style="3" customWidth="1"/>
    <col min="7679" max="7679" width="23.140625" style="3" customWidth="1"/>
    <col min="7680" max="7680" width="30.140625" style="3" customWidth="1"/>
    <col min="7681" max="7681" width="38" style="3" customWidth="1"/>
    <col min="7682" max="7682" width="63.140625" style="3" customWidth="1"/>
    <col min="7683" max="7683" width="20" style="3" customWidth="1"/>
    <col min="7684" max="7684" width="15.140625" style="3" customWidth="1"/>
    <col min="7685" max="7685" width="24.140625" style="3" customWidth="1"/>
    <col min="7686" max="7686" width="19.85546875" style="3" customWidth="1"/>
    <col min="7687" max="7928" width="14.140625" style="3"/>
    <col min="7929" max="7929" width="13.85546875" style="3" customWidth="1"/>
    <col min="7930" max="7930" width="20" style="3" customWidth="1"/>
    <col min="7931" max="7931" width="20.140625" style="3" customWidth="1"/>
    <col min="7932" max="7932" width="33.140625" style="3" customWidth="1"/>
    <col min="7933" max="7933" width="20" style="3" customWidth="1"/>
    <col min="7934" max="7934" width="17.140625" style="3" customWidth="1"/>
    <col min="7935" max="7935" width="23.140625" style="3" customWidth="1"/>
    <col min="7936" max="7936" width="30.140625" style="3" customWidth="1"/>
    <col min="7937" max="7937" width="38" style="3" customWidth="1"/>
    <col min="7938" max="7938" width="63.140625" style="3" customWidth="1"/>
    <col min="7939" max="7939" width="20" style="3" customWidth="1"/>
    <col min="7940" max="7940" width="15.140625" style="3" customWidth="1"/>
    <col min="7941" max="7941" width="24.140625" style="3" customWidth="1"/>
    <col min="7942" max="7942" width="19.85546875" style="3" customWidth="1"/>
    <col min="7943" max="8184" width="14.140625" style="3"/>
    <col min="8185" max="8185" width="13.85546875" style="3" customWidth="1"/>
    <col min="8186" max="8186" width="20" style="3" customWidth="1"/>
    <col min="8187" max="8187" width="20.140625" style="3" customWidth="1"/>
    <col min="8188" max="8188" width="33.140625" style="3" customWidth="1"/>
    <col min="8189" max="8189" width="20" style="3" customWidth="1"/>
    <col min="8190" max="8190" width="17.140625" style="3" customWidth="1"/>
    <col min="8191" max="8191" width="23.140625" style="3" customWidth="1"/>
    <col min="8192" max="8192" width="30.140625" style="3" customWidth="1"/>
    <col min="8193" max="8193" width="38" style="3" customWidth="1"/>
    <col min="8194" max="8194" width="63.140625" style="3" customWidth="1"/>
    <col min="8195" max="8195" width="20" style="3" customWidth="1"/>
    <col min="8196" max="8196" width="15.140625" style="3" customWidth="1"/>
    <col min="8197" max="8197" width="24.140625" style="3" customWidth="1"/>
    <col min="8198" max="8198" width="19.85546875" style="3" customWidth="1"/>
    <col min="8199" max="8440" width="14.140625" style="3"/>
    <col min="8441" max="8441" width="13.85546875" style="3" customWidth="1"/>
    <col min="8442" max="8442" width="20" style="3" customWidth="1"/>
    <col min="8443" max="8443" width="20.140625" style="3" customWidth="1"/>
    <col min="8444" max="8444" width="33.140625" style="3" customWidth="1"/>
    <col min="8445" max="8445" width="20" style="3" customWidth="1"/>
    <col min="8446" max="8446" width="17.140625" style="3" customWidth="1"/>
    <col min="8447" max="8447" width="23.140625" style="3" customWidth="1"/>
    <col min="8448" max="8448" width="30.140625" style="3" customWidth="1"/>
    <col min="8449" max="8449" width="38" style="3" customWidth="1"/>
    <col min="8450" max="8450" width="63.140625" style="3" customWidth="1"/>
    <col min="8451" max="8451" width="20" style="3" customWidth="1"/>
    <col min="8452" max="8452" width="15.140625" style="3" customWidth="1"/>
    <col min="8453" max="8453" width="24.140625" style="3" customWidth="1"/>
    <col min="8454" max="8454" width="19.85546875" style="3" customWidth="1"/>
    <col min="8455" max="8696" width="14.140625" style="3"/>
    <col min="8697" max="8697" width="13.85546875" style="3" customWidth="1"/>
    <col min="8698" max="8698" width="20" style="3" customWidth="1"/>
    <col min="8699" max="8699" width="20.140625" style="3" customWidth="1"/>
    <col min="8700" max="8700" width="33.140625" style="3" customWidth="1"/>
    <col min="8701" max="8701" width="20" style="3" customWidth="1"/>
    <col min="8702" max="8702" width="17.140625" style="3" customWidth="1"/>
    <col min="8703" max="8703" width="23.140625" style="3" customWidth="1"/>
    <col min="8704" max="8704" width="30.140625" style="3" customWidth="1"/>
    <col min="8705" max="8705" width="38" style="3" customWidth="1"/>
    <col min="8706" max="8706" width="63.140625" style="3" customWidth="1"/>
    <col min="8707" max="8707" width="20" style="3" customWidth="1"/>
    <col min="8708" max="8708" width="15.140625" style="3" customWidth="1"/>
    <col min="8709" max="8709" width="24.140625" style="3" customWidth="1"/>
    <col min="8710" max="8710" width="19.85546875" style="3" customWidth="1"/>
    <col min="8711" max="8952" width="14.140625" style="3"/>
    <col min="8953" max="8953" width="13.85546875" style="3" customWidth="1"/>
    <col min="8954" max="8954" width="20" style="3" customWidth="1"/>
    <col min="8955" max="8955" width="20.140625" style="3" customWidth="1"/>
    <col min="8956" max="8956" width="33.140625" style="3" customWidth="1"/>
    <col min="8957" max="8957" width="20" style="3" customWidth="1"/>
    <col min="8958" max="8958" width="17.140625" style="3" customWidth="1"/>
    <col min="8959" max="8959" width="23.140625" style="3" customWidth="1"/>
    <col min="8960" max="8960" width="30.140625" style="3" customWidth="1"/>
    <col min="8961" max="8961" width="38" style="3" customWidth="1"/>
    <col min="8962" max="8962" width="63.140625" style="3" customWidth="1"/>
    <col min="8963" max="8963" width="20" style="3" customWidth="1"/>
    <col min="8964" max="8964" width="15.140625" style="3" customWidth="1"/>
    <col min="8965" max="8965" width="24.140625" style="3" customWidth="1"/>
    <col min="8966" max="8966" width="19.85546875" style="3" customWidth="1"/>
    <col min="8967" max="9208" width="14.140625" style="3"/>
    <col min="9209" max="9209" width="13.85546875" style="3" customWidth="1"/>
    <col min="9210" max="9210" width="20" style="3" customWidth="1"/>
    <col min="9211" max="9211" width="20.140625" style="3" customWidth="1"/>
    <col min="9212" max="9212" width="33.140625" style="3" customWidth="1"/>
    <col min="9213" max="9213" width="20" style="3" customWidth="1"/>
    <col min="9214" max="9214" width="17.140625" style="3" customWidth="1"/>
    <col min="9215" max="9215" width="23.140625" style="3" customWidth="1"/>
    <col min="9216" max="9216" width="30.140625" style="3" customWidth="1"/>
    <col min="9217" max="9217" width="38" style="3" customWidth="1"/>
    <col min="9218" max="9218" width="63.140625" style="3" customWidth="1"/>
    <col min="9219" max="9219" width="20" style="3" customWidth="1"/>
    <col min="9220" max="9220" width="15.140625" style="3" customWidth="1"/>
    <col min="9221" max="9221" width="24.140625" style="3" customWidth="1"/>
    <col min="9222" max="9222" width="19.85546875" style="3" customWidth="1"/>
    <col min="9223" max="9464" width="14.140625" style="3"/>
    <col min="9465" max="9465" width="13.85546875" style="3" customWidth="1"/>
    <col min="9466" max="9466" width="20" style="3" customWidth="1"/>
    <col min="9467" max="9467" width="20.140625" style="3" customWidth="1"/>
    <col min="9468" max="9468" width="33.140625" style="3" customWidth="1"/>
    <col min="9469" max="9469" width="20" style="3" customWidth="1"/>
    <col min="9470" max="9470" width="17.140625" style="3" customWidth="1"/>
    <col min="9471" max="9471" width="23.140625" style="3" customWidth="1"/>
    <col min="9472" max="9472" width="30.140625" style="3" customWidth="1"/>
    <col min="9473" max="9473" width="38" style="3" customWidth="1"/>
    <col min="9474" max="9474" width="63.140625" style="3" customWidth="1"/>
    <col min="9475" max="9475" width="20" style="3" customWidth="1"/>
    <col min="9476" max="9476" width="15.140625" style="3" customWidth="1"/>
    <col min="9477" max="9477" width="24.140625" style="3" customWidth="1"/>
    <col min="9478" max="9478" width="19.85546875" style="3" customWidth="1"/>
    <col min="9479" max="9720" width="14.140625" style="3"/>
    <col min="9721" max="9721" width="13.85546875" style="3" customWidth="1"/>
    <col min="9722" max="9722" width="20" style="3" customWidth="1"/>
    <col min="9723" max="9723" width="20.140625" style="3" customWidth="1"/>
    <col min="9724" max="9724" width="33.140625" style="3" customWidth="1"/>
    <col min="9725" max="9725" width="20" style="3" customWidth="1"/>
    <col min="9726" max="9726" width="17.140625" style="3" customWidth="1"/>
    <col min="9727" max="9727" width="23.140625" style="3" customWidth="1"/>
    <col min="9728" max="9728" width="30.140625" style="3" customWidth="1"/>
    <col min="9729" max="9729" width="38" style="3" customWidth="1"/>
    <col min="9730" max="9730" width="63.140625" style="3" customWidth="1"/>
    <col min="9731" max="9731" width="20" style="3" customWidth="1"/>
    <col min="9732" max="9732" width="15.140625" style="3" customWidth="1"/>
    <col min="9733" max="9733" width="24.140625" style="3" customWidth="1"/>
    <col min="9734" max="9734" width="19.85546875" style="3" customWidth="1"/>
    <col min="9735" max="9976" width="14.140625" style="3"/>
    <col min="9977" max="9977" width="13.85546875" style="3" customWidth="1"/>
    <col min="9978" max="9978" width="20" style="3" customWidth="1"/>
    <col min="9979" max="9979" width="20.140625" style="3" customWidth="1"/>
    <col min="9980" max="9980" width="33.140625" style="3" customWidth="1"/>
    <col min="9981" max="9981" width="20" style="3" customWidth="1"/>
    <col min="9982" max="9982" width="17.140625" style="3" customWidth="1"/>
    <col min="9983" max="9983" width="23.140625" style="3" customWidth="1"/>
    <col min="9984" max="9984" width="30.140625" style="3" customWidth="1"/>
    <col min="9985" max="9985" width="38" style="3" customWidth="1"/>
    <col min="9986" max="9986" width="63.140625" style="3" customWidth="1"/>
    <col min="9987" max="9987" width="20" style="3" customWidth="1"/>
    <col min="9988" max="9988" width="15.140625" style="3" customWidth="1"/>
    <col min="9989" max="9989" width="24.140625" style="3" customWidth="1"/>
    <col min="9990" max="9990" width="19.85546875" style="3" customWidth="1"/>
    <col min="9991" max="10232" width="14.140625" style="3"/>
    <col min="10233" max="10233" width="13.85546875" style="3" customWidth="1"/>
    <col min="10234" max="10234" width="20" style="3" customWidth="1"/>
    <col min="10235" max="10235" width="20.140625" style="3" customWidth="1"/>
    <col min="10236" max="10236" width="33.140625" style="3" customWidth="1"/>
    <col min="10237" max="10237" width="20" style="3" customWidth="1"/>
    <col min="10238" max="10238" width="17.140625" style="3" customWidth="1"/>
    <col min="10239" max="10239" width="23.140625" style="3" customWidth="1"/>
    <col min="10240" max="10240" width="30.140625" style="3" customWidth="1"/>
    <col min="10241" max="10241" width="38" style="3" customWidth="1"/>
    <col min="10242" max="10242" width="63.140625" style="3" customWidth="1"/>
    <col min="10243" max="10243" width="20" style="3" customWidth="1"/>
    <col min="10244" max="10244" width="15.140625" style="3" customWidth="1"/>
    <col min="10245" max="10245" width="24.140625" style="3" customWidth="1"/>
    <col min="10246" max="10246" width="19.85546875" style="3" customWidth="1"/>
    <col min="10247" max="10488" width="14.140625" style="3"/>
    <col min="10489" max="10489" width="13.85546875" style="3" customWidth="1"/>
    <col min="10490" max="10490" width="20" style="3" customWidth="1"/>
    <col min="10491" max="10491" width="20.140625" style="3" customWidth="1"/>
    <col min="10492" max="10492" width="33.140625" style="3" customWidth="1"/>
    <col min="10493" max="10493" width="20" style="3" customWidth="1"/>
    <col min="10494" max="10494" width="17.140625" style="3" customWidth="1"/>
    <col min="10495" max="10495" width="23.140625" style="3" customWidth="1"/>
    <col min="10496" max="10496" width="30.140625" style="3" customWidth="1"/>
    <col min="10497" max="10497" width="38" style="3" customWidth="1"/>
    <col min="10498" max="10498" width="63.140625" style="3" customWidth="1"/>
    <col min="10499" max="10499" width="20" style="3" customWidth="1"/>
    <col min="10500" max="10500" width="15.140625" style="3" customWidth="1"/>
    <col min="10501" max="10501" width="24.140625" style="3" customWidth="1"/>
    <col min="10502" max="10502" width="19.85546875" style="3" customWidth="1"/>
    <col min="10503" max="10744" width="14.140625" style="3"/>
    <col min="10745" max="10745" width="13.85546875" style="3" customWidth="1"/>
    <col min="10746" max="10746" width="20" style="3" customWidth="1"/>
    <col min="10747" max="10747" width="20.140625" style="3" customWidth="1"/>
    <col min="10748" max="10748" width="33.140625" style="3" customWidth="1"/>
    <col min="10749" max="10749" width="20" style="3" customWidth="1"/>
    <col min="10750" max="10750" width="17.140625" style="3" customWidth="1"/>
    <col min="10751" max="10751" width="23.140625" style="3" customWidth="1"/>
    <col min="10752" max="10752" width="30.140625" style="3" customWidth="1"/>
    <col min="10753" max="10753" width="38" style="3" customWidth="1"/>
    <col min="10754" max="10754" width="63.140625" style="3" customWidth="1"/>
    <col min="10755" max="10755" width="20" style="3" customWidth="1"/>
    <col min="10756" max="10756" width="15.140625" style="3" customWidth="1"/>
    <col min="10757" max="10757" width="24.140625" style="3" customWidth="1"/>
    <col min="10758" max="10758" width="19.85546875" style="3" customWidth="1"/>
    <col min="10759" max="11000" width="14.140625" style="3"/>
    <col min="11001" max="11001" width="13.85546875" style="3" customWidth="1"/>
    <col min="11002" max="11002" width="20" style="3" customWidth="1"/>
    <col min="11003" max="11003" width="20.140625" style="3" customWidth="1"/>
    <col min="11004" max="11004" width="33.140625" style="3" customWidth="1"/>
    <col min="11005" max="11005" width="20" style="3" customWidth="1"/>
    <col min="11006" max="11006" width="17.140625" style="3" customWidth="1"/>
    <col min="11007" max="11007" width="23.140625" style="3" customWidth="1"/>
    <col min="11008" max="11008" width="30.140625" style="3" customWidth="1"/>
    <col min="11009" max="11009" width="38" style="3" customWidth="1"/>
    <col min="11010" max="11010" width="63.140625" style="3" customWidth="1"/>
    <col min="11011" max="11011" width="20" style="3" customWidth="1"/>
    <col min="11012" max="11012" width="15.140625" style="3" customWidth="1"/>
    <col min="11013" max="11013" width="24.140625" style="3" customWidth="1"/>
    <col min="11014" max="11014" width="19.85546875" style="3" customWidth="1"/>
    <col min="11015" max="11256" width="14.140625" style="3"/>
    <col min="11257" max="11257" width="13.85546875" style="3" customWidth="1"/>
    <col min="11258" max="11258" width="20" style="3" customWidth="1"/>
    <col min="11259" max="11259" width="20.140625" style="3" customWidth="1"/>
    <col min="11260" max="11260" width="33.140625" style="3" customWidth="1"/>
    <col min="11261" max="11261" width="20" style="3" customWidth="1"/>
    <col min="11262" max="11262" width="17.140625" style="3" customWidth="1"/>
    <col min="11263" max="11263" width="23.140625" style="3" customWidth="1"/>
    <col min="11264" max="11264" width="30.140625" style="3" customWidth="1"/>
    <col min="11265" max="11265" width="38" style="3" customWidth="1"/>
    <col min="11266" max="11266" width="63.140625" style="3" customWidth="1"/>
    <col min="11267" max="11267" width="20" style="3" customWidth="1"/>
    <col min="11268" max="11268" width="15.140625" style="3" customWidth="1"/>
    <col min="11269" max="11269" width="24.140625" style="3" customWidth="1"/>
    <col min="11270" max="11270" width="19.85546875" style="3" customWidth="1"/>
    <col min="11271" max="11512" width="14.140625" style="3"/>
    <col min="11513" max="11513" width="13.85546875" style="3" customWidth="1"/>
    <col min="11514" max="11514" width="20" style="3" customWidth="1"/>
    <col min="11515" max="11515" width="20.140625" style="3" customWidth="1"/>
    <col min="11516" max="11516" width="33.140625" style="3" customWidth="1"/>
    <col min="11517" max="11517" width="20" style="3" customWidth="1"/>
    <col min="11518" max="11518" width="17.140625" style="3" customWidth="1"/>
    <col min="11519" max="11519" width="23.140625" style="3" customWidth="1"/>
    <col min="11520" max="11520" width="30.140625" style="3" customWidth="1"/>
    <col min="11521" max="11521" width="38" style="3" customWidth="1"/>
    <col min="11522" max="11522" width="63.140625" style="3" customWidth="1"/>
    <col min="11523" max="11523" width="20" style="3" customWidth="1"/>
    <col min="11524" max="11524" width="15.140625" style="3" customWidth="1"/>
    <col min="11525" max="11525" width="24.140625" style="3" customWidth="1"/>
    <col min="11526" max="11526" width="19.85546875" style="3" customWidth="1"/>
    <col min="11527" max="11768" width="14.140625" style="3"/>
    <col min="11769" max="11769" width="13.85546875" style="3" customWidth="1"/>
    <col min="11770" max="11770" width="20" style="3" customWidth="1"/>
    <col min="11771" max="11771" width="20.140625" style="3" customWidth="1"/>
    <col min="11772" max="11772" width="33.140625" style="3" customWidth="1"/>
    <col min="11773" max="11773" width="20" style="3" customWidth="1"/>
    <col min="11774" max="11774" width="17.140625" style="3" customWidth="1"/>
    <col min="11775" max="11775" width="23.140625" style="3" customWidth="1"/>
    <col min="11776" max="11776" width="30.140625" style="3" customWidth="1"/>
    <col min="11777" max="11777" width="38" style="3" customWidth="1"/>
    <col min="11778" max="11778" width="63.140625" style="3" customWidth="1"/>
    <col min="11779" max="11779" width="20" style="3" customWidth="1"/>
    <col min="11780" max="11780" width="15.140625" style="3" customWidth="1"/>
    <col min="11781" max="11781" width="24.140625" style="3" customWidth="1"/>
    <col min="11782" max="11782" width="19.85546875" style="3" customWidth="1"/>
    <col min="11783" max="12024" width="14.140625" style="3"/>
    <col min="12025" max="12025" width="13.85546875" style="3" customWidth="1"/>
    <col min="12026" max="12026" width="20" style="3" customWidth="1"/>
    <col min="12027" max="12027" width="20.140625" style="3" customWidth="1"/>
    <col min="12028" max="12028" width="33.140625" style="3" customWidth="1"/>
    <col min="12029" max="12029" width="20" style="3" customWidth="1"/>
    <col min="12030" max="12030" width="17.140625" style="3" customWidth="1"/>
    <col min="12031" max="12031" width="23.140625" style="3" customWidth="1"/>
    <col min="12032" max="12032" width="30.140625" style="3" customWidth="1"/>
    <col min="12033" max="12033" width="38" style="3" customWidth="1"/>
    <col min="12034" max="12034" width="63.140625" style="3" customWidth="1"/>
    <col min="12035" max="12035" width="20" style="3" customWidth="1"/>
    <col min="12036" max="12036" width="15.140625" style="3" customWidth="1"/>
    <col min="12037" max="12037" width="24.140625" style="3" customWidth="1"/>
    <col min="12038" max="12038" width="19.85546875" style="3" customWidth="1"/>
    <col min="12039" max="12280" width="14.140625" style="3"/>
    <col min="12281" max="12281" width="13.85546875" style="3" customWidth="1"/>
    <col min="12282" max="12282" width="20" style="3" customWidth="1"/>
    <col min="12283" max="12283" width="20.140625" style="3" customWidth="1"/>
    <col min="12284" max="12284" width="33.140625" style="3" customWidth="1"/>
    <col min="12285" max="12285" width="20" style="3" customWidth="1"/>
    <col min="12286" max="12286" width="17.140625" style="3" customWidth="1"/>
    <col min="12287" max="12287" width="23.140625" style="3" customWidth="1"/>
    <col min="12288" max="12288" width="30.140625" style="3" customWidth="1"/>
    <col min="12289" max="12289" width="38" style="3" customWidth="1"/>
    <col min="12290" max="12290" width="63.140625" style="3" customWidth="1"/>
    <col min="12291" max="12291" width="20" style="3" customWidth="1"/>
    <col min="12292" max="12292" width="15.140625" style="3" customWidth="1"/>
    <col min="12293" max="12293" width="24.140625" style="3" customWidth="1"/>
    <col min="12294" max="12294" width="19.85546875" style="3" customWidth="1"/>
    <col min="12295" max="12536" width="14.140625" style="3"/>
    <col min="12537" max="12537" width="13.85546875" style="3" customWidth="1"/>
    <col min="12538" max="12538" width="20" style="3" customWidth="1"/>
    <col min="12539" max="12539" width="20.140625" style="3" customWidth="1"/>
    <col min="12540" max="12540" width="33.140625" style="3" customWidth="1"/>
    <col min="12541" max="12541" width="20" style="3" customWidth="1"/>
    <col min="12542" max="12542" width="17.140625" style="3" customWidth="1"/>
    <col min="12543" max="12543" width="23.140625" style="3" customWidth="1"/>
    <col min="12544" max="12544" width="30.140625" style="3" customWidth="1"/>
    <col min="12545" max="12545" width="38" style="3" customWidth="1"/>
    <col min="12546" max="12546" width="63.140625" style="3" customWidth="1"/>
    <col min="12547" max="12547" width="20" style="3" customWidth="1"/>
    <col min="12548" max="12548" width="15.140625" style="3" customWidth="1"/>
    <col min="12549" max="12549" width="24.140625" style="3" customWidth="1"/>
    <col min="12550" max="12550" width="19.85546875" style="3" customWidth="1"/>
    <col min="12551" max="12792" width="14.140625" style="3"/>
    <col min="12793" max="12793" width="13.85546875" style="3" customWidth="1"/>
    <col min="12794" max="12794" width="20" style="3" customWidth="1"/>
    <col min="12795" max="12795" width="20.140625" style="3" customWidth="1"/>
    <col min="12796" max="12796" width="33.140625" style="3" customWidth="1"/>
    <col min="12797" max="12797" width="20" style="3" customWidth="1"/>
    <col min="12798" max="12798" width="17.140625" style="3" customWidth="1"/>
    <col min="12799" max="12799" width="23.140625" style="3" customWidth="1"/>
    <col min="12800" max="12800" width="30.140625" style="3" customWidth="1"/>
    <col min="12801" max="12801" width="38" style="3" customWidth="1"/>
    <col min="12802" max="12802" width="63.140625" style="3" customWidth="1"/>
    <col min="12803" max="12803" width="20" style="3" customWidth="1"/>
    <col min="12804" max="12804" width="15.140625" style="3" customWidth="1"/>
    <col min="12805" max="12805" width="24.140625" style="3" customWidth="1"/>
    <col min="12806" max="12806" width="19.85546875" style="3" customWidth="1"/>
    <col min="12807" max="13048" width="14.140625" style="3"/>
    <col min="13049" max="13049" width="13.85546875" style="3" customWidth="1"/>
    <col min="13050" max="13050" width="20" style="3" customWidth="1"/>
    <col min="13051" max="13051" width="20.140625" style="3" customWidth="1"/>
    <col min="13052" max="13052" width="33.140625" style="3" customWidth="1"/>
    <col min="13053" max="13053" width="20" style="3" customWidth="1"/>
    <col min="13054" max="13054" width="17.140625" style="3" customWidth="1"/>
    <col min="13055" max="13055" width="23.140625" style="3" customWidth="1"/>
    <col min="13056" max="13056" width="30.140625" style="3" customWidth="1"/>
    <col min="13057" max="13057" width="38" style="3" customWidth="1"/>
    <col min="13058" max="13058" width="63.140625" style="3" customWidth="1"/>
    <col min="13059" max="13059" width="20" style="3" customWidth="1"/>
    <col min="13060" max="13060" width="15.140625" style="3" customWidth="1"/>
    <col min="13061" max="13061" width="24.140625" style="3" customWidth="1"/>
    <col min="13062" max="13062" width="19.85546875" style="3" customWidth="1"/>
    <col min="13063" max="13304" width="14.140625" style="3"/>
    <col min="13305" max="13305" width="13.85546875" style="3" customWidth="1"/>
    <col min="13306" max="13306" width="20" style="3" customWidth="1"/>
    <col min="13307" max="13307" width="20.140625" style="3" customWidth="1"/>
    <col min="13308" max="13308" width="33.140625" style="3" customWidth="1"/>
    <col min="13309" max="13309" width="20" style="3" customWidth="1"/>
    <col min="13310" max="13310" width="17.140625" style="3" customWidth="1"/>
    <col min="13311" max="13311" width="23.140625" style="3" customWidth="1"/>
    <col min="13312" max="13312" width="30.140625" style="3" customWidth="1"/>
    <col min="13313" max="13313" width="38" style="3" customWidth="1"/>
    <col min="13314" max="13314" width="63.140625" style="3" customWidth="1"/>
    <col min="13315" max="13315" width="20" style="3" customWidth="1"/>
    <col min="13316" max="13316" width="15.140625" style="3" customWidth="1"/>
    <col min="13317" max="13317" width="24.140625" style="3" customWidth="1"/>
    <col min="13318" max="13318" width="19.85546875" style="3" customWidth="1"/>
    <col min="13319" max="13560" width="14.140625" style="3"/>
    <col min="13561" max="13561" width="13.85546875" style="3" customWidth="1"/>
    <col min="13562" max="13562" width="20" style="3" customWidth="1"/>
    <col min="13563" max="13563" width="20.140625" style="3" customWidth="1"/>
    <col min="13564" max="13564" width="33.140625" style="3" customWidth="1"/>
    <col min="13565" max="13565" width="20" style="3" customWidth="1"/>
    <col min="13566" max="13566" width="17.140625" style="3" customWidth="1"/>
    <col min="13567" max="13567" width="23.140625" style="3" customWidth="1"/>
    <col min="13568" max="13568" width="30.140625" style="3" customWidth="1"/>
    <col min="13569" max="13569" width="38" style="3" customWidth="1"/>
    <col min="13570" max="13570" width="63.140625" style="3" customWidth="1"/>
    <col min="13571" max="13571" width="20" style="3" customWidth="1"/>
    <col min="13572" max="13572" width="15.140625" style="3" customWidth="1"/>
    <col min="13573" max="13573" width="24.140625" style="3" customWidth="1"/>
    <col min="13574" max="13574" width="19.85546875" style="3" customWidth="1"/>
    <col min="13575" max="13816" width="14.140625" style="3"/>
    <col min="13817" max="13817" width="13.85546875" style="3" customWidth="1"/>
    <col min="13818" max="13818" width="20" style="3" customWidth="1"/>
    <col min="13819" max="13819" width="20.140625" style="3" customWidth="1"/>
    <col min="13820" max="13820" width="33.140625" style="3" customWidth="1"/>
    <col min="13821" max="13821" width="20" style="3" customWidth="1"/>
    <col min="13822" max="13822" width="17.140625" style="3" customWidth="1"/>
    <col min="13823" max="13823" width="23.140625" style="3" customWidth="1"/>
    <col min="13824" max="13824" width="30.140625" style="3" customWidth="1"/>
    <col min="13825" max="13825" width="38" style="3" customWidth="1"/>
    <col min="13826" max="13826" width="63.140625" style="3" customWidth="1"/>
    <col min="13827" max="13827" width="20" style="3" customWidth="1"/>
    <col min="13828" max="13828" width="15.140625" style="3" customWidth="1"/>
    <col min="13829" max="13829" width="24.140625" style="3" customWidth="1"/>
    <col min="13830" max="13830" width="19.85546875" style="3" customWidth="1"/>
    <col min="13831" max="14072" width="14.140625" style="3"/>
    <col min="14073" max="14073" width="13.85546875" style="3" customWidth="1"/>
    <col min="14074" max="14074" width="20" style="3" customWidth="1"/>
    <col min="14075" max="14075" width="20.140625" style="3" customWidth="1"/>
    <col min="14076" max="14076" width="33.140625" style="3" customWidth="1"/>
    <col min="14077" max="14077" width="20" style="3" customWidth="1"/>
    <col min="14078" max="14078" width="17.140625" style="3" customWidth="1"/>
    <col min="14079" max="14079" width="23.140625" style="3" customWidth="1"/>
    <col min="14080" max="14080" width="30.140625" style="3" customWidth="1"/>
    <col min="14081" max="14081" width="38" style="3" customWidth="1"/>
    <col min="14082" max="14082" width="63.140625" style="3" customWidth="1"/>
    <col min="14083" max="14083" width="20" style="3" customWidth="1"/>
    <col min="14084" max="14084" width="15.140625" style="3" customWidth="1"/>
    <col min="14085" max="14085" width="24.140625" style="3" customWidth="1"/>
    <col min="14086" max="14086" width="19.85546875" style="3" customWidth="1"/>
    <col min="14087" max="14328" width="14.140625" style="3"/>
    <col min="14329" max="14329" width="13.85546875" style="3" customWidth="1"/>
    <col min="14330" max="14330" width="20" style="3" customWidth="1"/>
    <col min="14331" max="14331" width="20.140625" style="3" customWidth="1"/>
    <col min="14332" max="14332" width="33.140625" style="3" customWidth="1"/>
    <col min="14333" max="14333" width="20" style="3" customWidth="1"/>
    <col min="14334" max="14334" width="17.140625" style="3" customWidth="1"/>
    <col min="14335" max="14335" width="23.140625" style="3" customWidth="1"/>
    <col min="14336" max="14336" width="30.140625" style="3" customWidth="1"/>
    <col min="14337" max="14337" width="38" style="3" customWidth="1"/>
    <col min="14338" max="14338" width="63.140625" style="3" customWidth="1"/>
    <col min="14339" max="14339" width="20" style="3" customWidth="1"/>
    <col min="14340" max="14340" width="15.140625" style="3" customWidth="1"/>
    <col min="14341" max="14341" width="24.140625" style="3" customWidth="1"/>
    <col min="14342" max="14342" width="19.85546875" style="3" customWidth="1"/>
    <col min="14343" max="14584" width="14.140625" style="3"/>
    <col min="14585" max="14585" width="13.85546875" style="3" customWidth="1"/>
    <col min="14586" max="14586" width="20" style="3" customWidth="1"/>
    <col min="14587" max="14587" width="20.140625" style="3" customWidth="1"/>
    <col min="14588" max="14588" width="33.140625" style="3" customWidth="1"/>
    <col min="14589" max="14589" width="20" style="3" customWidth="1"/>
    <col min="14590" max="14590" width="17.140625" style="3" customWidth="1"/>
    <col min="14591" max="14591" width="23.140625" style="3" customWidth="1"/>
    <col min="14592" max="14592" width="30.140625" style="3" customWidth="1"/>
    <col min="14593" max="14593" width="38" style="3" customWidth="1"/>
    <col min="14594" max="14594" width="63.140625" style="3" customWidth="1"/>
    <col min="14595" max="14595" width="20" style="3" customWidth="1"/>
    <col min="14596" max="14596" width="15.140625" style="3" customWidth="1"/>
    <col min="14597" max="14597" width="24.140625" style="3" customWidth="1"/>
    <col min="14598" max="14598" width="19.85546875" style="3" customWidth="1"/>
    <col min="14599" max="14840" width="14.140625" style="3"/>
    <col min="14841" max="14841" width="13.85546875" style="3" customWidth="1"/>
    <col min="14842" max="14842" width="20" style="3" customWidth="1"/>
    <col min="14843" max="14843" width="20.140625" style="3" customWidth="1"/>
    <col min="14844" max="14844" width="33.140625" style="3" customWidth="1"/>
    <col min="14845" max="14845" width="20" style="3" customWidth="1"/>
    <col min="14846" max="14846" width="17.140625" style="3" customWidth="1"/>
    <col min="14847" max="14847" width="23.140625" style="3" customWidth="1"/>
    <col min="14848" max="14848" width="30.140625" style="3" customWidth="1"/>
    <col min="14849" max="14849" width="38" style="3" customWidth="1"/>
    <col min="14850" max="14850" width="63.140625" style="3" customWidth="1"/>
    <col min="14851" max="14851" width="20" style="3" customWidth="1"/>
    <col min="14852" max="14852" width="15.140625" style="3" customWidth="1"/>
    <col min="14853" max="14853" width="24.140625" style="3" customWidth="1"/>
    <col min="14854" max="14854" width="19.85546875" style="3" customWidth="1"/>
    <col min="14855" max="15096" width="14.140625" style="3"/>
    <col min="15097" max="15097" width="13.85546875" style="3" customWidth="1"/>
    <col min="15098" max="15098" width="20" style="3" customWidth="1"/>
    <col min="15099" max="15099" width="20.140625" style="3" customWidth="1"/>
    <col min="15100" max="15100" width="33.140625" style="3" customWidth="1"/>
    <col min="15101" max="15101" width="20" style="3" customWidth="1"/>
    <col min="15102" max="15102" width="17.140625" style="3" customWidth="1"/>
    <col min="15103" max="15103" width="23.140625" style="3" customWidth="1"/>
    <col min="15104" max="15104" width="30.140625" style="3" customWidth="1"/>
    <col min="15105" max="15105" width="38" style="3" customWidth="1"/>
    <col min="15106" max="15106" width="63.140625" style="3" customWidth="1"/>
    <col min="15107" max="15107" width="20" style="3" customWidth="1"/>
    <col min="15108" max="15108" width="15.140625" style="3" customWidth="1"/>
    <col min="15109" max="15109" width="24.140625" style="3" customWidth="1"/>
    <col min="15110" max="15110" width="19.85546875" style="3" customWidth="1"/>
    <col min="15111" max="15352" width="14.140625" style="3"/>
    <col min="15353" max="15353" width="13.85546875" style="3" customWidth="1"/>
    <col min="15354" max="15354" width="20" style="3" customWidth="1"/>
    <col min="15355" max="15355" width="20.140625" style="3" customWidth="1"/>
    <col min="15356" max="15356" width="33.140625" style="3" customWidth="1"/>
    <col min="15357" max="15357" width="20" style="3" customWidth="1"/>
    <col min="15358" max="15358" width="17.140625" style="3" customWidth="1"/>
    <col min="15359" max="15359" width="23.140625" style="3" customWidth="1"/>
    <col min="15360" max="15360" width="30.140625" style="3" customWidth="1"/>
    <col min="15361" max="15361" width="38" style="3" customWidth="1"/>
    <col min="15362" max="15362" width="63.140625" style="3" customWidth="1"/>
    <col min="15363" max="15363" width="20" style="3" customWidth="1"/>
    <col min="15364" max="15364" width="15.140625" style="3" customWidth="1"/>
    <col min="15365" max="15365" width="24.140625" style="3" customWidth="1"/>
    <col min="15366" max="15366" width="19.85546875" style="3" customWidth="1"/>
    <col min="15367" max="15608" width="14.140625" style="3"/>
    <col min="15609" max="15609" width="13.85546875" style="3" customWidth="1"/>
    <col min="15610" max="15610" width="20" style="3" customWidth="1"/>
    <col min="15611" max="15611" width="20.140625" style="3" customWidth="1"/>
    <col min="15612" max="15612" width="33.140625" style="3" customWidth="1"/>
    <col min="15613" max="15613" width="20" style="3" customWidth="1"/>
    <col min="15614" max="15614" width="17.140625" style="3" customWidth="1"/>
    <col min="15615" max="15615" width="23.140625" style="3" customWidth="1"/>
    <col min="15616" max="15616" width="30.140625" style="3" customWidth="1"/>
    <col min="15617" max="15617" width="38" style="3" customWidth="1"/>
    <col min="15618" max="15618" width="63.140625" style="3" customWidth="1"/>
    <col min="15619" max="15619" width="20" style="3" customWidth="1"/>
    <col min="15620" max="15620" width="15.140625" style="3" customWidth="1"/>
    <col min="15621" max="15621" width="24.140625" style="3" customWidth="1"/>
    <col min="15622" max="15622" width="19.85546875" style="3" customWidth="1"/>
    <col min="15623" max="15864" width="14.140625" style="3"/>
    <col min="15865" max="15865" width="13.85546875" style="3" customWidth="1"/>
    <col min="15866" max="15866" width="20" style="3" customWidth="1"/>
    <col min="15867" max="15867" width="20.140625" style="3" customWidth="1"/>
    <col min="15868" max="15868" width="33.140625" style="3" customWidth="1"/>
    <col min="15869" max="15869" width="20" style="3" customWidth="1"/>
    <col min="15870" max="15870" width="17.140625" style="3" customWidth="1"/>
    <col min="15871" max="15871" width="23.140625" style="3" customWidth="1"/>
    <col min="15872" max="15872" width="30.140625" style="3" customWidth="1"/>
    <col min="15873" max="15873" width="38" style="3" customWidth="1"/>
    <col min="15874" max="15874" width="63.140625" style="3" customWidth="1"/>
    <col min="15875" max="15875" width="20" style="3" customWidth="1"/>
    <col min="15876" max="15876" width="15.140625" style="3" customWidth="1"/>
    <col min="15877" max="15877" width="24.140625" style="3" customWidth="1"/>
    <col min="15878" max="15878" width="19.85546875" style="3" customWidth="1"/>
    <col min="15879" max="16120" width="14.140625" style="3"/>
    <col min="16121" max="16121" width="13.85546875" style="3" customWidth="1"/>
    <col min="16122" max="16122" width="20" style="3" customWidth="1"/>
    <col min="16123" max="16123" width="20.140625" style="3" customWidth="1"/>
    <col min="16124" max="16124" width="33.140625" style="3" customWidth="1"/>
    <col min="16125" max="16125" width="20" style="3" customWidth="1"/>
    <col min="16126" max="16126" width="17.140625" style="3" customWidth="1"/>
    <col min="16127" max="16127" width="23.140625" style="3" customWidth="1"/>
    <col min="16128" max="16128" width="30.140625" style="3" customWidth="1"/>
    <col min="16129" max="16129" width="38" style="3" customWidth="1"/>
    <col min="16130" max="16130" width="63.140625" style="3" customWidth="1"/>
    <col min="16131" max="16131" width="20" style="3" customWidth="1"/>
    <col min="16132" max="16132" width="15.140625" style="3" customWidth="1"/>
    <col min="16133" max="16133" width="24.140625" style="3" customWidth="1"/>
    <col min="16134" max="16134" width="19.85546875" style="3" customWidth="1"/>
    <col min="16135" max="16384" width="14.140625" style="3"/>
  </cols>
  <sheetData>
    <row r="1" spans="1:15" ht="27.75" customHeight="1" x14ac:dyDescent="0.25">
      <c r="A1" s="1" t="s">
        <v>0</v>
      </c>
      <c r="B1" s="2" t="s">
        <v>1</v>
      </c>
      <c r="C1" s="354" t="s">
        <v>2</v>
      </c>
      <c r="D1" s="354"/>
      <c r="E1" s="354"/>
      <c r="F1" s="354"/>
      <c r="G1" s="354"/>
      <c r="H1" s="354"/>
      <c r="I1" s="354"/>
      <c r="J1" s="354"/>
      <c r="K1" s="354"/>
      <c r="L1" s="356"/>
      <c r="M1" s="356"/>
      <c r="N1" s="356"/>
      <c r="O1" s="357"/>
    </row>
    <row r="2" spans="1:15" ht="31.5" customHeight="1" x14ac:dyDescent="0.25">
      <c r="A2" s="4" t="s">
        <v>3</v>
      </c>
      <c r="B2" s="5">
        <v>1</v>
      </c>
      <c r="C2" s="355"/>
      <c r="D2" s="355"/>
      <c r="E2" s="355"/>
      <c r="F2" s="355"/>
      <c r="G2" s="355"/>
      <c r="H2" s="355"/>
      <c r="I2" s="355"/>
      <c r="J2" s="355"/>
      <c r="K2" s="355"/>
      <c r="L2" s="358"/>
      <c r="M2" s="358"/>
      <c r="N2" s="358"/>
      <c r="O2" s="359"/>
    </row>
    <row r="3" spans="1:15" ht="21" customHeight="1" x14ac:dyDescent="0.25">
      <c r="A3" s="337" t="s">
        <v>4</v>
      </c>
      <c r="B3" s="311"/>
      <c r="C3" s="310" t="s">
        <v>5</v>
      </c>
      <c r="D3" s="310"/>
      <c r="E3" s="310"/>
      <c r="F3" s="310"/>
      <c r="G3" s="310"/>
      <c r="H3" s="310"/>
      <c r="I3" s="310"/>
      <c r="J3" s="310"/>
      <c r="K3" s="310"/>
      <c r="L3" s="310"/>
      <c r="M3" s="310"/>
      <c r="N3" s="310"/>
      <c r="O3" s="334"/>
    </row>
    <row r="4" spans="1:15" ht="23.25" customHeight="1" x14ac:dyDescent="0.25">
      <c r="A4" s="360" t="s">
        <v>6</v>
      </c>
      <c r="B4" s="311"/>
      <c r="C4" s="310" t="s">
        <v>7</v>
      </c>
      <c r="D4" s="310"/>
      <c r="E4" s="310"/>
      <c r="F4" s="310"/>
      <c r="G4" s="310"/>
      <c r="H4" s="310"/>
      <c r="I4" s="310"/>
      <c r="J4" s="310"/>
      <c r="K4" s="310"/>
      <c r="L4" s="310"/>
      <c r="M4" s="310"/>
      <c r="N4" s="310"/>
      <c r="O4" s="334"/>
    </row>
    <row r="5" spans="1:15" ht="21" customHeight="1" x14ac:dyDescent="0.25">
      <c r="A5" s="337" t="s">
        <v>8</v>
      </c>
      <c r="B5" s="338"/>
      <c r="C5" s="310" t="s">
        <v>9</v>
      </c>
      <c r="D5" s="310"/>
      <c r="E5" s="310"/>
      <c r="F5" s="310"/>
      <c r="G5" s="310"/>
      <c r="H5" s="310"/>
      <c r="I5" s="310"/>
      <c r="J5" s="310"/>
      <c r="K5" s="310"/>
      <c r="L5" s="310"/>
      <c r="M5" s="310"/>
      <c r="N5" s="310"/>
      <c r="O5" s="334"/>
    </row>
    <row r="6" spans="1:15" ht="21" customHeight="1" thickBot="1" x14ac:dyDescent="0.3">
      <c r="A6" s="339" t="s">
        <v>10</v>
      </c>
      <c r="B6" s="340"/>
      <c r="C6" s="335" t="s">
        <v>11</v>
      </c>
      <c r="D6" s="335"/>
      <c r="E6" s="335"/>
      <c r="F6" s="335"/>
      <c r="G6" s="335"/>
      <c r="H6" s="335"/>
      <c r="I6" s="335"/>
      <c r="J6" s="335"/>
      <c r="K6" s="335"/>
      <c r="L6" s="335"/>
      <c r="M6" s="335"/>
      <c r="N6" s="335"/>
      <c r="O6" s="336"/>
    </row>
    <row r="7" spans="1:15" ht="21" customHeight="1" thickBot="1" x14ac:dyDescent="0.3">
      <c r="A7" s="341" t="s">
        <v>12</v>
      </c>
      <c r="B7" s="342"/>
      <c r="C7" s="342"/>
      <c r="D7" s="342"/>
      <c r="E7" s="342"/>
      <c r="F7" s="342"/>
      <c r="G7" s="342"/>
      <c r="H7" s="343"/>
      <c r="I7" s="341" t="s">
        <v>13</v>
      </c>
      <c r="J7" s="344"/>
      <c r="K7" s="344"/>
      <c r="L7" s="344"/>
      <c r="M7" s="344"/>
      <c r="N7" s="344"/>
      <c r="O7" s="345"/>
    </row>
    <row r="8" spans="1:15" ht="24" customHeight="1" x14ac:dyDescent="0.25">
      <c r="A8" s="346" t="s">
        <v>14</v>
      </c>
      <c r="B8" s="347"/>
      <c r="C8" s="347"/>
      <c r="D8" s="6"/>
      <c r="E8" s="6"/>
      <c r="F8" s="6"/>
      <c r="G8" s="6"/>
      <c r="H8" s="6"/>
      <c r="I8" s="7" t="s">
        <v>15</v>
      </c>
      <c r="J8" s="6"/>
      <c r="K8" s="6"/>
      <c r="L8" s="6"/>
      <c r="M8" s="6"/>
      <c r="N8" s="6"/>
      <c r="O8" s="8"/>
    </row>
    <row r="9" spans="1:15" ht="24" customHeight="1" x14ac:dyDescent="0.25">
      <c r="A9" s="346" t="s">
        <v>16</v>
      </c>
      <c r="B9" s="347"/>
      <c r="C9" s="347"/>
      <c r="D9" s="6"/>
      <c r="E9" s="6"/>
      <c r="F9" s="6"/>
      <c r="G9" s="6"/>
      <c r="H9" s="6"/>
      <c r="I9" s="7"/>
      <c r="J9" s="6"/>
      <c r="K9" s="6"/>
      <c r="L9" s="6"/>
      <c r="M9" s="6"/>
      <c r="N9" s="6"/>
      <c r="O9" s="8"/>
    </row>
    <row r="10" spans="1:15" ht="24" customHeight="1" thickBot="1" x14ac:dyDescent="0.3">
      <c r="A10" s="346" t="s">
        <v>17</v>
      </c>
      <c r="B10" s="347"/>
      <c r="C10" s="347"/>
      <c r="D10" s="6"/>
      <c r="E10" s="6"/>
      <c r="F10" s="6"/>
      <c r="G10" s="6"/>
      <c r="H10" s="6"/>
      <c r="I10" s="7"/>
      <c r="J10" s="6"/>
      <c r="K10" s="6"/>
      <c r="L10" s="6"/>
      <c r="M10" s="6"/>
      <c r="N10" s="6"/>
      <c r="O10" s="8"/>
    </row>
    <row r="11" spans="1:15" ht="15.75" customHeight="1" thickBot="1" x14ac:dyDescent="0.3">
      <c r="A11" s="348" t="s">
        <v>18</v>
      </c>
      <c r="B11" s="349"/>
      <c r="C11" s="349"/>
      <c r="D11" s="349"/>
      <c r="E11" s="349"/>
      <c r="F11" s="349"/>
      <c r="G11" s="349"/>
      <c r="H11" s="350"/>
      <c r="I11" s="351" t="s">
        <v>19</v>
      </c>
      <c r="J11" s="352"/>
      <c r="K11" s="352"/>
      <c r="L11" s="352"/>
      <c r="M11" s="352"/>
      <c r="N11" s="352"/>
      <c r="O11" s="353"/>
    </row>
    <row r="12" spans="1:15" s="9" customFormat="1" ht="21.75" customHeight="1" x14ac:dyDescent="0.25">
      <c r="A12" s="323" t="s">
        <v>20</v>
      </c>
      <c r="B12" s="324"/>
      <c r="C12" s="324"/>
      <c r="D12" s="324"/>
      <c r="E12" s="324"/>
      <c r="F12" s="324"/>
      <c r="G12" s="324"/>
      <c r="H12" s="325"/>
      <c r="I12" s="332" t="s">
        <v>21</v>
      </c>
      <c r="J12" s="332"/>
      <c r="K12" s="332"/>
      <c r="L12" s="332"/>
      <c r="M12" s="332"/>
      <c r="N12" s="332"/>
      <c r="O12" s="333"/>
    </row>
    <row r="13" spans="1:15" s="9" customFormat="1" ht="19.5" customHeight="1" x14ac:dyDescent="0.25">
      <c r="A13" s="326"/>
      <c r="B13" s="327"/>
      <c r="C13" s="327"/>
      <c r="D13" s="327"/>
      <c r="E13" s="327"/>
      <c r="F13" s="327"/>
      <c r="G13" s="327"/>
      <c r="H13" s="328"/>
      <c r="I13" s="310"/>
      <c r="J13" s="310"/>
      <c r="K13" s="310"/>
      <c r="L13" s="310"/>
      <c r="M13" s="310"/>
      <c r="N13" s="310"/>
      <c r="O13" s="334"/>
    </row>
    <row r="14" spans="1:15" s="9" customFormat="1" ht="22.5" customHeight="1" thickBot="1" x14ac:dyDescent="0.3">
      <c r="A14" s="329"/>
      <c r="B14" s="330"/>
      <c r="C14" s="330"/>
      <c r="D14" s="330"/>
      <c r="E14" s="330"/>
      <c r="F14" s="330"/>
      <c r="G14" s="330"/>
      <c r="H14" s="331"/>
      <c r="I14" s="335"/>
      <c r="J14" s="335"/>
      <c r="K14" s="335"/>
      <c r="L14" s="335"/>
      <c r="M14" s="335"/>
      <c r="N14" s="335"/>
      <c r="O14" s="336"/>
    </row>
    <row r="15" spans="1:15" ht="19.5" customHeight="1" thickBot="1" x14ac:dyDescent="0.3">
      <c r="A15" s="318" t="s">
        <v>129</v>
      </c>
      <c r="B15" s="319"/>
      <c r="C15" s="319"/>
      <c r="D15" s="319"/>
      <c r="E15" s="319"/>
      <c r="F15" s="319"/>
      <c r="G15" s="319"/>
      <c r="H15" s="319"/>
      <c r="I15" s="319"/>
      <c r="J15" s="319"/>
      <c r="K15" s="319"/>
      <c r="L15" s="319"/>
      <c r="M15" s="319"/>
      <c r="N15" s="319"/>
      <c r="O15" s="320"/>
    </row>
    <row r="16" spans="1:15" ht="37.5" customHeight="1" x14ac:dyDescent="0.25">
      <c r="A16" s="10" t="s">
        <v>22</v>
      </c>
      <c r="B16" s="11" t="s">
        <v>23</v>
      </c>
      <c r="C16" s="11" t="s">
        <v>24</v>
      </c>
      <c r="D16" s="321" t="s">
        <v>25</v>
      </c>
      <c r="E16" s="322"/>
      <c r="F16" s="12" t="s">
        <v>26</v>
      </c>
      <c r="G16" s="321" t="s">
        <v>27</v>
      </c>
      <c r="H16" s="322"/>
      <c r="I16" s="12" t="s">
        <v>28</v>
      </c>
      <c r="J16" s="12" t="s">
        <v>29</v>
      </c>
      <c r="K16" s="321" t="s">
        <v>30</v>
      </c>
      <c r="L16" s="322"/>
      <c r="M16" s="12" t="s">
        <v>31</v>
      </c>
      <c r="N16" s="11" t="s">
        <v>32</v>
      </c>
      <c r="O16" s="13" t="s">
        <v>33</v>
      </c>
    </row>
    <row r="17" spans="1:15" ht="194.25" customHeight="1" x14ac:dyDescent="0.25">
      <c r="A17" s="14">
        <v>1</v>
      </c>
      <c r="B17" s="15" t="s">
        <v>34</v>
      </c>
      <c r="C17" s="15" t="s">
        <v>35</v>
      </c>
      <c r="D17" s="312" t="s">
        <v>36</v>
      </c>
      <c r="E17" s="312"/>
      <c r="F17" s="16" t="s">
        <v>37</v>
      </c>
      <c r="G17" s="317" t="s">
        <v>38</v>
      </c>
      <c r="H17" s="317"/>
      <c r="I17" s="17" t="s">
        <v>39</v>
      </c>
      <c r="J17" s="18" t="s">
        <v>40</v>
      </c>
      <c r="K17" s="312" t="s">
        <v>41</v>
      </c>
      <c r="L17" s="312"/>
      <c r="M17" s="18" t="s">
        <v>42</v>
      </c>
      <c r="N17" s="19" t="s">
        <v>43</v>
      </c>
      <c r="O17" s="20" t="s">
        <v>44</v>
      </c>
    </row>
    <row r="18" spans="1:15" ht="144.75" customHeight="1" x14ac:dyDescent="0.25">
      <c r="A18" s="21">
        <v>2</v>
      </c>
      <c r="B18" s="15" t="s">
        <v>34</v>
      </c>
      <c r="C18" s="15" t="s">
        <v>35</v>
      </c>
      <c r="D18" s="312" t="s">
        <v>45</v>
      </c>
      <c r="E18" s="312"/>
      <c r="F18" s="16" t="s">
        <v>46</v>
      </c>
      <c r="G18" s="317" t="s">
        <v>47</v>
      </c>
      <c r="H18" s="317"/>
      <c r="I18" s="15" t="s">
        <v>48</v>
      </c>
      <c r="J18" s="18" t="s">
        <v>49</v>
      </c>
      <c r="K18" s="310" t="s">
        <v>50</v>
      </c>
      <c r="L18" s="310"/>
      <c r="M18" s="15" t="s">
        <v>51</v>
      </c>
      <c r="N18" s="19" t="s">
        <v>43</v>
      </c>
      <c r="O18" s="20" t="s">
        <v>35</v>
      </c>
    </row>
    <row r="19" spans="1:15" ht="226.5" customHeight="1" x14ac:dyDescent="0.25">
      <c r="A19" s="22">
        <v>3</v>
      </c>
      <c r="B19" s="17" t="s">
        <v>52</v>
      </c>
      <c r="C19" s="15" t="s">
        <v>35</v>
      </c>
      <c r="D19" s="312" t="s">
        <v>53</v>
      </c>
      <c r="E19" s="312"/>
      <c r="F19" s="16" t="s">
        <v>46</v>
      </c>
      <c r="G19" s="315" t="s">
        <v>54</v>
      </c>
      <c r="H19" s="316"/>
      <c r="I19" s="18" t="s">
        <v>55</v>
      </c>
      <c r="J19" s="18" t="s">
        <v>56</v>
      </c>
      <c r="K19" s="310" t="s">
        <v>57</v>
      </c>
      <c r="L19" s="311"/>
      <c r="M19" s="18" t="s">
        <v>58</v>
      </c>
      <c r="N19" s="18" t="s">
        <v>35</v>
      </c>
      <c r="O19" s="20" t="s">
        <v>59</v>
      </c>
    </row>
    <row r="20" spans="1:15" ht="213" customHeight="1" x14ac:dyDescent="0.25">
      <c r="A20" s="14">
        <v>4</v>
      </c>
      <c r="B20" s="18" t="s">
        <v>60</v>
      </c>
      <c r="C20" s="19" t="s">
        <v>43</v>
      </c>
      <c r="D20" s="312" t="s">
        <v>53</v>
      </c>
      <c r="E20" s="312"/>
      <c r="F20" s="16" t="s">
        <v>46</v>
      </c>
      <c r="G20" s="315" t="s">
        <v>61</v>
      </c>
      <c r="H20" s="316"/>
      <c r="I20" s="15" t="s">
        <v>62</v>
      </c>
      <c r="J20" s="23" t="s">
        <v>128</v>
      </c>
      <c r="K20" s="310" t="s">
        <v>63</v>
      </c>
      <c r="L20" s="311"/>
      <c r="M20" s="18" t="s">
        <v>58</v>
      </c>
      <c r="N20" s="18" t="s">
        <v>35</v>
      </c>
      <c r="O20" s="20" t="s">
        <v>59</v>
      </c>
    </row>
    <row r="21" spans="1:15" ht="177.75" customHeight="1" x14ac:dyDescent="0.25">
      <c r="A21" s="14">
        <v>5</v>
      </c>
      <c r="B21" s="18" t="s">
        <v>48</v>
      </c>
      <c r="C21" s="19" t="s">
        <v>43</v>
      </c>
      <c r="D21" s="310" t="s">
        <v>64</v>
      </c>
      <c r="E21" s="310"/>
      <c r="F21" s="16" t="s">
        <v>46</v>
      </c>
      <c r="G21" s="310" t="s">
        <v>65</v>
      </c>
      <c r="H21" s="311"/>
      <c r="I21" s="18" t="s">
        <v>42</v>
      </c>
      <c r="J21" s="23" t="s">
        <v>66</v>
      </c>
      <c r="K21" s="310" t="s">
        <v>67</v>
      </c>
      <c r="L21" s="311"/>
      <c r="M21" s="18" t="s">
        <v>68</v>
      </c>
      <c r="N21" s="19" t="s">
        <v>43</v>
      </c>
      <c r="O21" s="20" t="s">
        <v>35</v>
      </c>
    </row>
    <row r="22" spans="1:15" ht="114" customHeight="1" x14ac:dyDescent="0.25">
      <c r="A22" s="14">
        <v>6</v>
      </c>
      <c r="B22" s="18" t="s">
        <v>42</v>
      </c>
      <c r="C22" s="19" t="s">
        <v>43</v>
      </c>
      <c r="D22" s="310" t="s">
        <v>67</v>
      </c>
      <c r="E22" s="311"/>
      <c r="F22" s="16" t="s">
        <v>46</v>
      </c>
      <c r="G22" s="312" t="s">
        <v>69</v>
      </c>
      <c r="H22" s="313"/>
      <c r="I22" s="18" t="s">
        <v>70</v>
      </c>
      <c r="J22" s="23" t="s">
        <v>71</v>
      </c>
      <c r="K22" s="310" t="s">
        <v>72</v>
      </c>
      <c r="L22" s="311"/>
      <c r="M22" s="18" t="s">
        <v>73</v>
      </c>
      <c r="N22" s="19" t="s">
        <v>43</v>
      </c>
      <c r="O22" s="20" t="s">
        <v>74</v>
      </c>
    </row>
    <row r="23" spans="1:15" ht="64.5" customHeight="1" x14ac:dyDescent="0.25">
      <c r="A23" s="24">
        <v>7</v>
      </c>
      <c r="B23" s="18" t="s">
        <v>48</v>
      </c>
      <c r="C23" s="19" t="s">
        <v>35</v>
      </c>
      <c r="D23" s="307" t="s">
        <v>75</v>
      </c>
      <c r="E23" s="307"/>
      <c r="F23" s="25" t="s">
        <v>76</v>
      </c>
      <c r="G23" s="314" t="s">
        <v>77</v>
      </c>
      <c r="H23" s="314"/>
      <c r="I23" s="18" t="s">
        <v>42</v>
      </c>
      <c r="J23" s="26" t="s">
        <v>78</v>
      </c>
      <c r="K23" s="308" t="s">
        <v>79</v>
      </c>
      <c r="L23" s="308"/>
      <c r="M23" s="27" t="s">
        <v>80</v>
      </c>
      <c r="N23" s="19" t="s">
        <v>35</v>
      </c>
      <c r="O23" s="20" t="s">
        <v>81</v>
      </c>
    </row>
    <row r="24" spans="1:15" ht="81.75" customHeight="1" x14ac:dyDescent="0.25">
      <c r="A24" s="24">
        <v>8</v>
      </c>
      <c r="B24" s="18" t="s">
        <v>48</v>
      </c>
      <c r="C24" s="19" t="s">
        <v>35</v>
      </c>
      <c r="D24" s="307" t="s">
        <v>82</v>
      </c>
      <c r="E24" s="307"/>
      <c r="F24" s="25" t="s">
        <v>76</v>
      </c>
      <c r="G24" s="307" t="s">
        <v>83</v>
      </c>
      <c r="H24" s="307"/>
      <c r="I24" s="18" t="s">
        <v>42</v>
      </c>
      <c r="J24" s="26" t="s">
        <v>84</v>
      </c>
      <c r="K24" s="308" t="s">
        <v>85</v>
      </c>
      <c r="L24" s="308"/>
      <c r="M24" s="27" t="s">
        <v>86</v>
      </c>
      <c r="N24" s="19" t="s">
        <v>35</v>
      </c>
      <c r="O24" s="20" t="s">
        <v>87</v>
      </c>
    </row>
    <row r="25" spans="1:15" ht="60" customHeight="1" thickBot="1" x14ac:dyDescent="0.3">
      <c r="A25" s="28">
        <v>9</v>
      </c>
      <c r="B25" s="29" t="s">
        <v>48</v>
      </c>
      <c r="C25" s="30" t="s">
        <v>35</v>
      </c>
      <c r="D25" s="309" t="s">
        <v>88</v>
      </c>
      <c r="E25" s="309"/>
      <c r="F25" s="31" t="s">
        <v>89</v>
      </c>
      <c r="G25" s="309" t="s">
        <v>90</v>
      </c>
      <c r="H25" s="309"/>
      <c r="I25" s="32" t="s">
        <v>42</v>
      </c>
      <c r="J25" s="30" t="s">
        <v>91</v>
      </c>
      <c r="K25" s="309" t="s">
        <v>92</v>
      </c>
      <c r="L25" s="309"/>
      <c r="M25" s="33" t="s">
        <v>93</v>
      </c>
      <c r="N25" s="34" t="s">
        <v>35</v>
      </c>
      <c r="O25" s="35" t="s">
        <v>94</v>
      </c>
    </row>
    <row r="26" spans="1:15" ht="22.5" customHeight="1" x14ac:dyDescent="0.25">
      <c r="A26" s="269" t="s">
        <v>95</v>
      </c>
      <c r="B26" s="270"/>
      <c r="C26" s="270"/>
      <c r="D26" s="271"/>
      <c r="E26" s="272" t="s">
        <v>96</v>
      </c>
      <c r="F26" s="273"/>
      <c r="G26" s="273"/>
      <c r="H26" s="274"/>
      <c r="I26" s="278" t="s">
        <v>97</v>
      </c>
      <c r="J26" s="279"/>
      <c r="K26" s="279"/>
      <c r="L26" s="279"/>
      <c r="M26" s="279"/>
      <c r="N26" s="279"/>
      <c r="O26" s="280"/>
    </row>
    <row r="27" spans="1:15" ht="22.5" customHeight="1" thickBot="1" x14ac:dyDescent="0.3">
      <c r="A27" s="284" t="s">
        <v>98</v>
      </c>
      <c r="B27" s="285"/>
      <c r="C27" s="285"/>
      <c r="D27" s="286"/>
      <c r="E27" s="275"/>
      <c r="F27" s="276"/>
      <c r="G27" s="276"/>
      <c r="H27" s="277"/>
      <c r="I27" s="281"/>
      <c r="J27" s="282"/>
      <c r="K27" s="282"/>
      <c r="L27" s="282"/>
      <c r="M27" s="282"/>
      <c r="N27" s="282"/>
      <c r="O27" s="283"/>
    </row>
    <row r="28" spans="1:15" ht="36" customHeight="1" x14ac:dyDescent="0.25">
      <c r="A28" s="287" t="s">
        <v>99</v>
      </c>
      <c r="B28" s="288"/>
      <c r="C28" s="288"/>
      <c r="D28" s="288"/>
      <c r="E28" s="289" t="s">
        <v>100</v>
      </c>
      <c r="F28" s="290"/>
      <c r="G28" s="290"/>
      <c r="H28" s="291"/>
      <c r="I28" s="298" t="s">
        <v>101</v>
      </c>
      <c r="J28" s="299"/>
      <c r="K28" s="299"/>
      <c r="L28" s="299"/>
      <c r="M28" s="299"/>
      <c r="N28" s="299"/>
      <c r="O28" s="300"/>
    </row>
    <row r="29" spans="1:15" ht="17.25" customHeight="1" x14ac:dyDescent="0.25">
      <c r="A29" s="301" t="s">
        <v>102</v>
      </c>
      <c r="B29" s="302"/>
      <c r="C29" s="302"/>
      <c r="D29" s="303"/>
      <c r="E29" s="292"/>
      <c r="F29" s="293"/>
      <c r="G29" s="293"/>
      <c r="H29" s="294"/>
      <c r="I29" s="304" t="s">
        <v>103</v>
      </c>
      <c r="J29" s="305"/>
      <c r="K29" s="305"/>
      <c r="L29" s="305"/>
      <c r="M29" s="305"/>
      <c r="N29" s="305"/>
      <c r="O29" s="306"/>
    </row>
    <row r="30" spans="1:15" ht="17.25" customHeight="1" x14ac:dyDescent="0.25">
      <c r="A30" s="301"/>
      <c r="B30" s="302"/>
      <c r="C30" s="302"/>
      <c r="D30" s="303"/>
      <c r="E30" s="292"/>
      <c r="F30" s="293"/>
      <c r="G30" s="293"/>
      <c r="H30" s="294"/>
      <c r="I30" s="251" t="s">
        <v>104</v>
      </c>
      <c r="J30" s="252"/>
      <c r="K30" s="252"/>
      <c r="L30" s="252"/>
      <c r="M30" s="252"/>
      <c r="N30" s="252"/>
      <c r="O30" s="253"/>
    </row>
    <row r="31" spans="1:15" ht="17.25" customHeight="1" x14ac:dyDescent="0.25">
      <c r="A31" s="254"/>
      <c r="B31" s="255"/>
      <c r="C31" s="255"/>
      <c r="D31" s="256"/>
      <c r="E31" s="292"/>
      <c r="F31" s="293"/>
      <c r="G31" s="293"/>
      <c r="H31" s="294"/>
      <c r="I31" s="251" t="s">
        <v>105</v>
      </c>
      <c r="J31" s="252"/>
      <c r="K31" s="252"/>
      <c r="L31" s="252"/>
      <c r="M31" s="252"/>
      <c r="N31" s="252"/>
      <c r="O31" s="253"/>
    </row>
    <row r="32" spans="1:15" ht="17.25" customHeight="1" x14ac:dyDescent="0.25">
      <c r="A32" s="254"/>
      <c r="B32" s="255"/>
      <c r="C32" s="255"/>
      <c r="D32" s="256"/>
      <c r="E32" s="292"/>
      <c r="F32" s="293"/>
      <c r="G32" s="293"/>
      <c r="H32" s="294"/>
      <c r="I32" s="251" t="s">
        <v>106</v>
      </c>
      <c r="J32" s="252"/>
      <c r="K32" s="252"/>
      <c r="L32" s="252"/>
      <c r="M32" s="252"/>
      <c r="N32" s="252"/>
      <c r="O32" s="253"/>
    </row>
    <row r="33" spans="1:15" ht="17.25" customHeight="1" x14ac:dyDescent="0.25">
      <c r="A33" s="254"/>
      <c r="B33" s="255"/>
      <c r="C33" s="255"/>
      <c r="D33" s="256"/>
      <c r="E33" s="292"/>
      <c r="F33" s="293"/>
      <c r="G33" s="293"/>
      <c r="H33" s="294"/>
      <c r="I33" s="251" t="s">
        <v>107</v>
      </c>
      <c r="J33" s="252"/>
      <c r="K33" s="252"/>
      <c r="L33" s="252"/>
      <c r="M33" s="252"/>
      <c r="N33" s="252"/>
      <c r="O33" s="253"/>
    </row>
    <row r="34" spans="1:15" ht="27" customHeight="1" thickBot="1" x14ac:dyDescent="0.3">
      <c r="A34" s="257"/>
      <c r="B34" s="258"/>
      <c r="C34" s="258"/>
      <c r="D34" s="259"/>
      <c r="E34" s="295"/>
      <c r="F34" s="296"/>
      <c r="G34" s="296"/>
      <c r="H34" s="297"/>
      <c r="I34" s="260" t="s">
        <v>108</v>
      </c>
      <c r="J34" s="261"/>
      <c r="K34" s="261"/>
      <c r="L34" s="261"/>
      <c r="M34" s="261"/>
      <c r="N34" s="261"/>
      <c r="O34" s="262"/>
    </row>
    <row r="35" spans="1:15" ht="16.5" thickBot="1" x14ac:dyDescent="0.3">
      <c r="A35" s="263" t="s">
        <v>109</v>
      </c>
      <c r="B35" s="264"/>
      <c r="C35" s="264"/>
      <c r="D35" s="264"/>
      <c r="E35" s="265"/>
      <c r="F35" s="265"/>
      <c r="G35" s="265"/>
      <c r="H35" s="265"/>
      <c r="I35" s="265"/>
      <c r="J35" s="265"/>
      <c r="K35" s="265"/>
      <c r="L35" s="265"/>
      <c r="M35" s="265"/>
      <c r="N35" s="265"/>
      <c r="O35" s="266"/>
    </row>
    <row r="36" spans="1:15" x14ac:dyDescent="0.25">
      <c r="A36" s="267" t="s">
        <v>110</v>
      </c>
      <c r="B36" s="243"/>
      <c r="C36" s="36" t="s">
        <v>111</v>
      </c>
      <c r="D36" s="243" t="s">
        <v>112</v>
      </c>
      <c r="E36" s="243"/>
      <c r="F36" s="243"/>
      <c r="G36" s="243"/>
      <c r="H36" s="243"/>
      <c r="I36" s="243"/>
      <c r="J36" s="243"/>
      <c r="K36" s="243"/>
      <c r="L36" s="243"/>
      <c r="M36" s="243"/>
      <c r="N36" s="243"/>
      <c r="O36" s="268"/>
    </row>
    <row r="37" spans="1:15" x14ac:dyDescent="0.25">
      <c r="A37" s="247"/>
      <c r="B37" s="248"/>
      <c r="C37" s="37"/>
      <c r="D37" s="249"/>
      <c r="E37" s="249"/>
      <c r="F37" s="249"/>
      <c r="G37" s="249"/>
      <c r="H37" s="249"/>
      <c r="I37" s="249"/>
      <c r="J37" s="249"/>
      <c r="K37" s="249"/>
      <c r="L37" s="249"/>
      <c r="M37" s="249"/>
      <c r="N37" s="249"/>
      <c r="O37" s="250"/>
    </row>
    <row r="38" spans="1:15" ht="16.5" thickBot="1" x14ac:dyDescent="0.3">
      <c r="A38" s="234"/>
      <c r="B38" s="235"/>
      <c r="C38" s="38"/>
      <c r="D38" s="236"/>
      <c r="E38" s="236"/>
      <c r="F38" s="236"/>
      <c r="G38" s="236"/>
      <c r="H38" s="236"/>
      <c r="I38" s="236"/>
      <c r="J38" s="236"/>
      <c r="K38" s="236"/>
      <c r="L38" s="236"/>
      <c r="M38" s="236"/>
      <c r="N38" s="236"/>
      <c r="O38" s="237"/>
    </row>
    <row r="39" spans="1:15" ht="16.5" thickBot="1" x14ac:dyDescent="0.3">
      <c r="A39" s="238" t="s">
        <v>113</v>
      </c>
      <c r="B39" s="239"/>
      <c r="C39" s="239"/>
      <c r="D39" s="239"/>
      <c r="E39" s="239"/>
      <c r="F39" s="239"/>
      <c r="G39" s="239"/>
      <c r="H39" s="239"/>
      <c r="I39" s="239"/>
      <c r="J39" s="239"/>
      <c r="K39" s="239"/>
      <c r="L39" s="239"/>
      <c r="M39" s="239"/>
      <c r="N39" s="239"/>
      <c r="O39" s="240"/>
    </row>
    <row r="40" spans="1:15" x14ac:dyDescent="0.25">
      <c r="A40" s="241"/>
      <c r="B40" s="242"/>
      <c r="C40" s="42" t="s">
        <v>110</v>
      </c>
      <c r="D40" s="243" t="s">
        <v>114</v>
      </c>
      <c r="E40" s="243"/>
      <c r="F40" s="243"/>
      <c r="G40" s="243"/>
      <c r="H40" s="243" t="s">
        <v>115</v>
      </c>
      <c r="I40" s="243"/>
      <c r="J40" s="243"/>
      <c r="K40" s="243"/>
      <c r="L40" s="244" t="s">
        <v>116</v>
      </c>
      <c r="M40" s="245"/>
      <c r="N40" s="245"/>
      <c r="O40" s="246"/>
    </row>
    <row r="41" spans="1:15" ht="36.75" customHeight="1" x14ac:dyDescent="0.25">
      <c r="A41" s="232" t="s">
        <v>117</v>
      </c>
      <c r="B41" s="233"/>
      <c r="C41" s="39">
        <v>42636</v>
      </c>
      <c r="D41" s="227" t="s">
        <v>118</v>
      </c>
      <c r="E41" s="227"/>
      <c r="F41" s="227"/>
      <c r="G41" s="227"/>
      <c r="H41" s="227" t="s">
        <v>119</v>
      </c>
      <c r="I41" s="227"/>
      <c r="J41" s="227"/>
      <c r="K41" s="227"/>
      <c r="L41" s="226"/>
      <c r="M41" s="226"/>
      <c r="N41" s="226"/>
      <c r="O41" s="228"/>
    </row>
    <row r="42" spans="1:15" ht="36.75" customHeight="1" x14ac:dyDescent="0.25">
      <c r="A42" s="232" t="s">
        <v>120</v>
      </c>
      <c r="B42" s="233"/>
      <c r="C42" s="39">
        <v>42668</v>
      </c>
      <c r="D42" s="226" t="s">
        <v>121</v>
      </c>
      <c r="E42" s="226"/>
      <c r="F42" s="226"/>
      <c r="G42" s="226"/>
      <c r="H42" s="227" t="s">
        <v>122</v>
      </c>
      <c r="I42" s="227"/>
      <c r="J42" s="227"/>
      <c r="K42" s="227"/>
      <c r="L42" s="226"/>
      <c r="M42" s="226"/>
      <c r="N42" s="226"/>
      <c r="O42" s="228"/>
    </row>
    <row r="43" spans="1:15" ht="36.75" customHeight="1" x14ac:dyDescent="0.25">
      <c r="A43" s="222" t="s">
        <v>123</v>
      </c>
      <c r="B43" s="223"/>
      <c r="C43" s="39">
        <v>42824</v>
      </c>
      <c r="D43" s="226" t="s">
        <v>124</v>
      </c>
      <c r="E43" s="226"/>
      <c r="F43" s="226"/>
      <c r="G43" s="226"/>
      <c r="H43" s="227" t="s">
        <v>125</v>
      </c>
      <c r="I43" s="227"/>
      <c r="J43" s="227"/>
      <c r="K43" s="227"/>
      <c r="L43" s="226"/>
      <c r="M43" s="226"/>
      <c r="N43" s="226"/>
      <c r="O43" s="228"/>
    </row>
    <row r="44" spans="1:15" ht="36.75" customHeight="1" thickBot="1" x14ac:dyDescent="0.3">
      <c r="A44" s="224"/>
      <c r="B44" s="225"/>
      <c r="C44" s="40">
        <v>42824</v>
      </c>
      <c r="D44" s="229" t="s">
        <v>127</v>
      </c>
      <c r="E44" s="229"/>
      <c r="F44" s="229"/>
      <c r="G44" s="229"/>
      <c r="H44" s="230" t="s">
        <v>126</v>
      </c>
      <c r="I44" s="230"/>
      <c r="J44" s="230"/>
      <c r="K44" s="230"/>
      <c r="L44" s="229"/>
      <c r="M44" s="229"/>
      <c r="N44" s="229"/>
      <c r="O44" s="231"/>
    </row>
  </sheetData>
  <mergeCells count="96">
    <mergeCell ref="C1:K2"/>
    <mergeCell ref="L1:O2"/>
    <mergeCell ref="A3:B3"/>
    <mergeCell ref="C3:O3"/>
    <mergeCell ref="A4:B4"/>
    <mergeCell ref="C4:O4"/>
    <mergeCell ref="A12:H14"/>
    <mergeCell ref="I12:O14"/>
    <mergeCell ref="A5:B5"/>
    <mergeCell ref="C5:O5"/>
    <mergeCell ref="A6:B6"/>
    <mergeCell ref="C6:O6"/>
    <mergeCell ref="A7:H7"/>
    <mergeCell ref="I7:O7"/>
    <mergeCell ref="A8:C8"/>
    <mergeCell ref="A9:C9"/>
    <mergeCell ref="A10:C10"/>
    <mergeCell ref="A11:H11"/>
    <mergeCell ref="I11:O11"/>
    <mergeCell ref="A15:O15"/>
    <mergeCell ref="D16:E16"/>
    <mergeCell ref="G16:H16"/>
    <mergeCell ref="K16:L16"/>
    <mergeCell ref="D17:E17"/>
    <mergeCell ref="G17:H17"/>
    <mergeCell ref="K17:L17"/>
    <mergeCell ref="D18:E18"/>
    <mergeCell ref="G18:H18"/>
    <mergeCell ref="K18:L18"/>
    <mergeCell ref="D19:E19"/>
    <mergeCell ref="G19:H19"/>
    <mergeCell ref="K19:L19"/>
    <mergeCell ref="D20:E20"/>
    <mergeCell ref="G20:H20"/>
    <mergeCell ref="K20:L20"/>
    <mergeCell ref="D21:E21"/>
    <mergeCell ref="G21:H21"/>
    <mergeCell ref="K21:L21"/>
    <mergeCell ref="D22:E22"/>
    <mergeCell ref="G22:H22"/>
    <mergeCell ref="K22:L22"/>
    <mergeCell ref="D23:E23"/>
    <mergeCell ref="G23:H23"/>
    <mergeCell ref="K23:L23"/>
    <mergeCell ref="D24:E24"/>
    <mergeCell ref="G24:H24"/>
    <mergeCell ref="K24:L24"/>
    <mergeCell ref="D25:E25"/>
    <mergeCell ref="G25:H25"/>
    <mergeCell ref="K25:L25"/>
    <mergeCell ref="A26:D26"/>
    <mergeCell ref="E26:H27"/>
    <mergeCell ref="I26:O27"/>
    <mergeCell ref="A27:D27"/>
    <mergeCell ref="A28:D28"/>
    <mergeCell ref="E28:H34"/>
    <mergeCell ref="I28:O28"/>
    <mergeCell ref="A29:D29"/>
    <mergeCell ref="I29:O29"/>
    <mergeCell ref="A30:D30"/>
    <mergeCell ref="A37:B37"/>
    <mergeCell ref="D37:O37"/>
    <mergeCell ref="I30:O30"/>
    <mergeCell ref="A31:D31"/>
    <mergeCell ref="I31:O31"/>
    <mergeCell ref="A32:D32"/>
    <mergeCell ref="I32:O32"/>
    <mergeCell ref="A33:D33"/>
    <mergeCell ref="I33:O33"/>
    <mergeCell ref="A34:D34"/>
    <mergeCell ref="I34:O34"/>
    <mergeCell ref="A35:O35"/>
    <mergeCell ref="A36:B36"/>
    <mergeCell ref="D36:O36"/>
    <mergeCell ref="A38:B38"/>
    <mergeCell ref="D38:O38"/>
    <mergeCell ref="A39:O39"/>
    <mergeCell ref="A40:B40"/>
    <mergeCell ref="D40:G40"/>
    <mergeCell ref="H40:K40"/>
    <mergeCell ref="L40:O40"/>
    <mergeCell ref="A41:B41"/>
    <mergeCell ref="D41:G41"/>
    <mergeCell ref="H41:K41"/>
    <mergeCell ref="L41:O41"/>
    <mergeCell ref="A42:B42"/>
    <mergeCell ref="D42:G42"/>
    <mergeCell ref="H42:K42"/>
    <mergeCell ref="L42:O42"/>
    <mergeCell ref="A43:B44"/>
    <mergeCell ref="D43:G43"/>
    <mergeCell ref="H43:K43"/>
    <mergeCell ref="L43:O43"/>
    <mergeCell ref="D44:G44"/>
    <mergeCell ref="H44:K44"/>
    <mergeCell ref="L44:O44"/>
  </mergeCells>
  <printOptions horizontalCentered="1"/>
  <pageMargins left="0.25" right="0.25" top="0.75" bottom="0.75" header="0.3" footer="0.3"/>
  <pageSetup scale="37" fitToHeight="0" orientation="landscape" r:id="rId1"/>
  <headerFooter alignWithMargins="0">
    <oddFooter>&amp;"Helvetica,Regular"&amp;11&amp;P</oddFooter>
  </headerFooter>
  <rowBreaks count="1" manualBreakCount="1">
    <brk id="25"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P327"/>
  <sheetViews>
    <sheetView zoomScale="60" zoomScaleNormal="60" workbookViewId="0"/>
  </sheetViews>
  <sheetFormatPr baseColWidth="10" defaultColWidth="11" defaultRowHeight="15" x14ac:dyDescent="0.25"/>
  <cols>
    <col min="1" max="1" width="3.140625" style="182" customWidth="1"/>
    <col min="2" max="2" width="3.7109375" style="182" customWidth="1"/>
    <col min="3" max="9" width="38.7109375" style="182" customWidth="1"/>
    <col min="10" max="10" width="10.7109375" style="182" customWidth="1"/>
    <col min="11" max="11" width="1.7109375" style="182" customWidth="1"/>
    <col min="12" max="12" width="10.7109375" style="182" customWidth="1"/>
    <col min="13" max="13" width="1.7109375" style="182" customWidth="1"/>
    <col min="14" max="14" width="10.7109375" style="182" customWidth="1"/>
    <col min="15" max="15" width="1.7109375" style="182" customWidth="1"/>
    <col min="16" max="16" width="10.7109375" style="182" customWidth="1"/>
    <col min="17" max="17" width="1.7109375" style="182" customWidth="1"/>
    <col min="18" max="18" width="10.7109375" style="182" customWidth="1"/>
    <col min="19" max="19" width="1.7109375" style="182" customWidth="1"/>
    <col min="20" max="20" width="10.7109375" style="182" customWidth="1"/>
    <col min="21" max="21" width="1.7109375" style="182" customWidth="1"/>
    <col min="22" max="22" width="10.7109375" style="182" customWidth="1"/>
    <col min="23" max="23" width="1.7109375" style="182" customWidth="1"/>
    <col min="24" max="24" width="10.7109375" style="182" customWidth="1"/>
    <col min="25" max="25" width="1.7109375" style="182" customWidth="1"/>
    <col min="26" max="26" width="10.7109375" style="182" customWidth="1"/>
    <col min="27" max="27" width="1.7109375" style="182" customWidth="1"/>
    <col min="28" max="28" width="10.7109375" style="182" customWidth="1"/>
    <col min="29" max="29" width="1.85546875" style="182" customWidth="1"/>
    <col min="30" max="30" width="10.7109375" style="182" customWidth="1"/>
    <col min="31" max="31" width="20.7109375" style="182" customWidth="1"/>
    <col min="32" max="34" width="38.7109375" style="182" customWidth="1"/>
    <col min="35" max="35" width="10.7109375" style="182" customWidth="1"/>
    <col min="36" max="36" width="1.7109375" style="164" customWidth="1"/>
    <col min="37" max="37" width="10.7109375" style="182" customWidth="1"/>
    <col min="38" max="38" width="1.7109375" style="164" customWidth="1"/>
    <col min="39" max="39" width="10.7109375" style="182" customWidth="1"/>
    <col min="40" max="40" width="1.7109375" style="164" customWidth="1"/>
    <col min="41" max="41" width="10.7109375" style="182" customWidth="1"/>
    <col min="42" max="42" width="1.7109375" style="164" customWidth="1"/>
    <col min="43" max="43" width="10.7109375" style="182" customWidth="1"/>
    <col min="44" max="44" width="1.7109375" style="164" customWidth="1"/>
    <col min="45" max="45" width="10.7109375" style="182" customWidth="1"/>
    <col min="46" max="46" width="1.7109375" style="164" customWidth="1"/>
    <col min="47" max="47" width="10.7109375" style="182" customWidth="1"/>
    <col min="48" max="48" width="1.7109375" style="164" customWidth="1"/>
    <col min="49" max="49" width="10.7109375" style="182" customWidth="1"/>
    <col min="50" max="50" width="1.7109375" style="164" customWidth="1"/>
    <col min="51" max="51" width="10.7109375" style="182" customWidth="1"/>
    <col min="52" max="52" width="1.7109375" style="164" customWidth="1"/>
    <col min="53" max="53" width="10.7109375" style="182" customWidth="1"/>
    <col min="54" max="54" width="1.7109375" style="164" customWidth="1"/>
    <col min="55" max="55" width="10.7109375" style="182" customWidth="1"/>
    <col min="56" max="56" width="20.7109375" style="182" customWidth="1"/>
    <col min="57" max="57" width="38.7109375" style="182" customWidth="1"/>
    <col min="58" max="58" width="16.7109375" style="182" customWidth="1"/>
    <col min="59" max="59" width="38.7109375" style="182" customWidth="1"/>
    <col min="60" max="60" width="13.28515625" style="182" customWidth="1"/>
    <col min="61" max="61" width="29.7109375" style="182" customWidth="1"/>
    <col min="62" max="62" width="68.28515625" style="182" customWidth="1"/>
    <col min="63" max="66" width="29.7109375" style="182" customWidth="1"/>
    <col min="67" max="67" width="3.7109375" style="182" customWidth="1"/>
    <col min="68" max="68" width="3.7109375" style="183" customWidth="1"/>
    <col min="69" max="69" width="3.7109375" style="182" customWidth="1"/>
    <col min="70" max="16384" width="11" style="182"/>
  </cols>
  <sheetData>
    <row r="1" spans="1:68" s="183" customFormat="1" ht="15.75" thickBot="1" x14ac:dyDescent="0.3">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1"/>
      <c r="AK1" s="190"/>
      <c r="AL1" s="191"/>
      <c r="AM1" s="190"/>
      <c r="AN1" s="191"/>
      <c r="AO1" s="190"/>
      <c r="AP1" s="191"/>
      <c r="AQ1" s="190"/>
      <c r="AR1" s="191"/>
      <c r="AS1" s="190"/>
      <c r="AT1" s="191"/>
      <c r="AU1" s="190"/>
      <c r="AV1" s="191"/>
      <c r="AW1" s="190"/>
      <c r="AX1" s="191"/>
      <c r="AY1" s="190"/>
      <c r="AZ1" s="191"/>
      <c r="BA1" s="190"/>
      <c r="BB1" s="191"/>
      <c r="BC1" s="190"/>
      <c r="BD1" s="190"/>
      <c r="BE1" s="190"/>
      <c r="BF1" s="190"/>
      <c r="BG1" s="190"/>
      <c r="BH1" s="190"/>
      <c r="BI1" s="190"/>
      <c r="BJ1" s="190"/>
      <c r="BK1" s="190"/>
      <c r="BL1" s="190"/>
      <c r="BM1" s="190"/>
      <c r="BN1" s="190"/>
      <c r="BO1" s="190"/>
      <c r="BP1" s="190"/>
    </row>
    <row r="2" spans="1:68" ht="15.75" thickTop="1" x14ac:dyDescent="0.25">
      <c r="A2" s="190"/>
      <c r="B2" s="220"/>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9"/>
      <c r="AK2" s="218"/>
      <c r="AL2" s="219"/>
      <c r="AM2" s="218"/>
      <c r="AN2" s="219"/>
      <c r="AO2" s="218"/>
      <c r="AP2" s="219"/>
      <c r="AQ2" s="218"/>
      <c r="AR2" s="219"/>
      <c r="AS2" s="218"/>
      <c r="AT2" s="219"/>
      <c r="AU2" s="218"/>
      <c r="AV2" s="219"/>
      <c r="AW2" s="218"/>
      <c r="AX2" s="219"/>
      <c r="AY2" s="218"/>
      <c r="AZ2" s="219"/>
      <c r="BA2" s="218"/>
      <c r="BB2" s="219"/>
      <c r="BC2" s="218"/>
      <c r="BD2" s="218"/>
      <c r="BE2" s="218"/>
      <c r="BF2" s="218"/>
      <c r="BG2" s="218"/>
      <c r="BH2" s="218"/>
      <c r="BI2" s="218"/>
      <c r="BJ2" s="218"/>
      <c r="BK2" s="218"/>
      <c r="BL2" s="218"/>
      <c r="BM2" s="218"/>
      <c r="BN2" s="218"/>
      <c r="BO2" s="217"/>
      <c r="BP2" s="190"/>
    </row>
    <row r="3" spans="1:68" s="213" customFormat="1" x14ac:dyDescent="0.25">
      <c r="A3" s="190"/>
      <c r="B3" s="216"/>
      <c r="C3" s="802" t="s">
        <v>483</v>
      </c>
      <c r="D3" s="802" t="s">
        <v>482</v>
      </c>
      <c r="E3" s="802" t="s">
        <v>480</v>
      </c>
      <c r="F3" s="802" t="s">
        <v>481</v>
      </c>
      <c r="G3" s="802" t="s">
        <v>479</v>
      </c>
      <c r="H3" s="802" t="s">
        <v>478</v>
      </c>
      <c r="I3" s="802" t="s">
        <v>477</v>
      </c>
      <c r="J3" s="808" t="s">
        <v>476</v>
      </c>
      <c r="K3" s="808"/>
      <c r="L3" s="808"/>
      <c r="M3" s="808"/>
      <c r="N3" s="808"/>
      <c r="O3" s="808"/>
      <c r="P3" s="808"/>
      <c r="Q3" s="808"/>
      <c r="R3" s="808"/>
      <c r="S3" s="808"/>
      <c r="T3" s="801" t="s">
        <v>475</v>
      </c>
      <c r="U3" s="801"/>
      <c r="V3" s="801"/>
      <c r="W3" s="801"/>
      <c r="X3" s="801"/>
      <c r="Y3" s="801"/>
      <c r="Z3" s="801"/>
      <c r="AA3" s="801"/>
      <c r="AB3" s="801"/>
      <c r="AC3" s="801"/>
      <c r="AD3" s="802" t="s">
        <v>468</v>
      </c>
      <c r="AE3" s="802" t="s">
        <v>474</v>
      </c>
      <c r="AF3" s="802" t="s">
        <v>473</v>
      </c>
      <c r="AG3" s="802" t="s">
        <v>472</v>
      </c>
      <c r="AH3" s="802" t="s">
        <v>471</v>
      </c>
      <c r="AI3" s="808" t="s">
        <v>470</v>
      </c>
      <c r="AJ3" s="808"/>
      <c r="AK3" s="808"/>
      <c r="AL3" s="808"/>
      <c r="AM3" s="808"/>
      <c r="AN3" s="808"/>
      <c r="AO3" s="808"/>
      <c r="AP3" s="808"/>
      <c r="AQ3" s="808"/>
      <c r="AR3" s="808"/>
      <c r="AS3" s="801" t="s">
        <v>469</v>
      </c>
      <c r="AT3" s="801"/>
      <c r="AU3" s="801"/>
      <c r="AV3" s="801"/>
      <c r="AW3" s="801"/>
      <c r="AX3" s="801"/>
      <c r="AY3" s="801"/>
      <c r="AZ3" s="801"/>
      <c r="BA3" s="801"/>
      <c r="BB3" s="801"/>
      <c r="BC3" s="802" t="s">
        <v>468</v>
      </c>
      <c r="BD3" s="802" t="s">
        <v>467</v>
      </c>
      <c r="BE3" s="802" t="s">
        <v>466</v>
      </c>
      <c r="BF3" s="802" t="s">
        <v>465</v>
      </c>
      <c r="BG3" s="802" t="s">
        <v>464</v>
      </c>
      <c r="BH3" s="802" t="s">
        <v>463</v>
      </c>
      <c r="BI3" s="802" t="s">
        <v>462</v>
      </c>
      <c r="BJ3" s="802" t="s">
        <v>461</v>
      </c>
      <c r="BK3" s="802" t="s">
        <v>460</v>
      </c>
      <c r="BL3" s="802" t="s">
        <v>459</v>
      </c>
      <c r="BM3" s="802" t="s">
        <v>458</v>
      </c>
      <c r="BN3" s="802" t="s">
        <v>457</v>
      </c>
      <c r="BO3" s="215"/>
      <c r="BP3" s="214"/>
    </row>
    <row r="4" spans="1:68" ht="80.25" customHeight="1" x14ac:dyDescent="0.25">
      <c r="A4" s="190"/>
      <c r="B4" s="209"/>
      <c r="C4" s="802"/>
      <c r="D4" s="802"/>
      <c r="E4" s="802"/>
      <c r="F4" s="802"/>
      <c r="G4" s="802"/>
      <c r="H4" s="802"/>
      <c r="I4" s="802"/>
      <c r="J4" s="808" t="s">
        <v>455</v>
      </c>
      <c r="K4" s="808"/>
      <c r="L4" s="808" t="s">
        <v>454</v>
      </c>
      <c r="M4" s="808"/>
      <c r="N4" s="808" t="s">
        <v>453</v>
      </c>
      <c r="O4" s="808"/>
      <c r="P4" s="808" t="s">
        <v>452</v>
      </c>
      <c r="Q4" s="808"/>
      <c r="R4" s="808" t="s">
        <v>451</v>
      </c>
      <c r="S4" s="808"/>
      <c r="T4" s="801" t="s">
        <v>450</v>
      </c>
      <c r="U4" s="801"/>
      <c r="V4" s="801" t="s">
        <v>449</v>
      </c>
      <c r="W4" s="801"/>
      <c r="X4" s="801" t="s">
        <v>456</v>
      </c>
      <c r="Y4" s="801"/>
      <c r="Z4" s="801" t="s">
        <v>447</v>
      </c>
      <c r="AA4" s="801"/>
      <c r="AB4" s="801" t="s">
        <v>446</v>
      </c>
      <c r="AC4" s="801"/>
      <c r="AD4" s="802"/>
      <c r="AE4" s="802"/>
      <c r="AF4" s="802"/>
      <c r="AG4" s="802"/>
      <c r="AH4" s="802"/>
      <c r="AI4" s="808" t="s">
        <v>455</v>
      </c>
      <c r="AJ4" s="808"/>
      <c r="AK4" s="808" t="s">
        <v>454</v>
      </c>
      <c r="AL4" s="808"/>
      <c r="AM4" s="808" t="s">
        <v>453</v>
      </c>
      <c r="AN4" s="808"/>
      <c r="AO4" s="808" t="s">
        <v>452</v>
      </c>
      <c r="AP4" s="808"/>
      <c r="AQ4" s="808" t="s">
        <v>451</v>
      </c>
      <c r="AR4" s="808"/>
      <c r="AS4" s="801" t="s">
        <v>450</v>
      </c>
      <c r="AT4" s="801"/>
      <c r="AU4" s="801" t="s">
        <v>449</v>
      </c>
      <c r="AV4" s="801"/>
      <c r="AW4" s="801" t="s">
        <v>448</v>
      </c>
      <c r="AX4" s="801"/>
      <c r="AY4" s="801" t="s">
        <v>447</v>
      </c>
      <c r="AZ4" s="801"/>
      <c r="BA4" s="801" t="s">
        <v>446</v>
      </c>
      <c r="BB4" s="801"/>
      <c r="BC4" s="802"/>
      <c r="BD4" s="802"/>
      <c r="BE4" s="802"/>
      <c r="BF4" s="802"/>
      <c r="BG4" s="802"/>
      <c r="BH4" s="802"/>
      <c r="BI4" s="802"/>
      <c r="BJ4" s="802"/>
      <c r="BK4" s="802"/>
      <c r="BL4" s="802"/>
      <c r="BM4" s="802"/>
      <c r="BN4" s="802"/>
      <c r="BO4" s="197"/>
      <c r="BP4" s="190"/>
    </row>
    <row r="5" spans="1:68" ht="93.75" customHeight="1" x14ac:dyDescent="0.25">
      <c r="A5" s="190"/>
      <c r="B5" s="209"/>
      <c r="C5" s="803" t="s">
        <v>520</v>
      </c>
      <c r="D5" s="803" t="s">
        <v>519</v>
      </c>
      <c r="E5" s="206" t="s">
        <v>518</v>
      </c>
      <c r="F5" s="198" t="s">
        <v>517</v>
      </c>
      <c r="G5" s="198" t="s">
        <v>516</v>
      </c>
      <c r="H5" s="198" t="s">
        <v>515</v>
      </c>
      <c r="I5" s="208" t="s">
        <v>35</v>
      </c>
      <c r="J5" s="201"/>
      <c r="K5" s="207">
        <f>IF(J5,1,1)</f>
        <v>1</v>
      </c>
      <c r="L5" s="201"/>
      <c r="M5" s="207">
        <f>IF(L5,2,1)</f>
        <v>1</v>
      </c>
      <c r="N5" s="201"/>
      <c r="O5" s="207">
        <f>IF(N5,3,1)</f>
        <v>1</v>
      </c>
      <c r="P5" s="201">
        <v>4</v>
      </c>
      <c r="Q5" s="207">
        <f>IF(P5,4,1)</f>
        <v>4</v>
      </c>
      <c r="R5" s="201"/>
      <c r="S5" s="207">
        <f>IF(R5,4,1)</f>
        <v>1</v>
      </c>
      <c r="T5" s="201"/>
      <c r="U5" s="207">
        <f>IF(T5,1,1)</f>
        <v>1</v>
      </c>
      <c r="V5" s="201"/>
      <c r="W5" s="207">
        <f>IF(V5,2,1)</f>
        <v>1</v>
      </c>
      <c r="X5" s="201"/>
      <c r="Y5" s="207">
        <f>IF(X5,3,1)</f>
        <v>1</v>
      </c>
      <c r="Z5" s="201">
        <v>4</v>
      </c>
      <c r="AA5" s="207">
        <f>IF(Z5,4,1)</f>
        <v>4</v>
      </c>
      <c r="AB5" s="201"/>
      <c r="AC5" s="207">
        <f>IF(AB5,5,1)</f>
        <v>1</v>
      </c>
      <c r="AD5" s="212">
        <f>+K5*M5*O5*Q5*S5*U5*W5*Y5*AA5*AC5</f>
        <v>16</v>
      </c>
      <c r="AE5" s="211" t="str">
        <f>LOOKUP(AD5,$AD$13:$AD$37,$AE$13:$AE$37)</f>
        <v>ALTO</v>
      </c>
      <c r="AF5" s="206" t="s">
        <v>514</v>
      </c>
      <c r="AG5" s="205" t="s">
        <v>513</v>
      </c>
      <c r="AH5" s="205" t="s">
        <v>488</v>
      </c>
      <c r="AI5" s="201">
        <v>1</v>
      </c>
      <c r="AJ5" s="204">
        <f>IF(AI5,1,1)</f>
        <v>1</v>
      </c>
      <c r="AK5" s="201"/>
      <c r="AL5" s="204">
        <f>IF(AK5,2,1)</f>
        <v>1</v>
      </c>
      <c r="AM5" s="201"/>
      <c r="AN5" s="204">
        <f>IF(AM5,3,1)</f>
        <v>1</v>
      </c>
      <c r="AO5" s="201"/>
      <c r="AP5" s="204">
        <f>IF(AO5,4,1)</f>
        <v>1</v>
      </c>
      <c r="AQ5" s="201"/>
      <c r="AR5" s="204">
        <f>IF(AQ5,5,1)</f>
        <v>1</v>
      </c>
      <c r="AS5" s="201"/>
      <c r="AT5" s="204">
        <f>IF(AS5,1,1)</f>
        <v>1</v>
      </c>
      <c r="AU5" s="201"/>
      <c r="AV5" s="204">
        <f>IF(AU5,2,1)</f>
        <v>1</v>
      </c>
      <c r="AW5" s="201">
        <v>3</v>
      </c>
      <c r="AX5" s="204">
        <f>IF(AW5,3,1)</f>
        <v>3</v>
      </c>
      <c r="AY5" s="201"/>
      <c r="AZ5" s="204">
        <f>IF(AY5,4,1)</f>
        <v>1</v>
      </c>
      <c r="BA5" s="201"/>
      <c r="BB5" s="204">
        <f>IF(BA5,5,1)</f>
        <v>1</v>
      </c>
      <c r="BC5" s="203">
        <f>+AJ5*AL5*AN5*AP5*AR5*AT5*AV5*AX5*AZ5*BB5</f>
        <v>3</v>
      </c>
      <c r="BD5" s="201" t="str">
        <f>LOOKUP(BC5,$AD$13:$AD$37,$AE$13:$AE$37)</f>
        <v>BAJO</v>
      </c>
      <c r="BE5" s="202" t="str">
        <f>IF(AD5&gt;BC5,"EFICIENTE",IF(AD5&lt;BC5,"INEFICIENTE",IF(AD5=BC5,"NO AGREGA VALOR")))</f>
        <v>EFICIENTE</v>
      </c>
      <c r="BF5" s="201" t="s">
        <v>512</v>
      </c>
      <c r="BG5" s="199" t="s">
        <v>486</v>
      </c>
      <c r="BH5" s="200">
        <f>LOOKUP(BC5,$AD$16:$AD$40,$AF$16:$AF$40)</f>
        <v>3</v>
      </c>
      <c r="BI5" s="199" t="s">
        <v>422</v>
      </c>
      <c r="BJ5" s="198" t="s">
        <v>511</v>
      </c>
      <c r="BK5" s="199" t="s">
        <v>35</v>
      </c>
      <c r="BL5" s="198" t="s">
        <v>432</v>
      </c>
      <c r="BM5" s="199" t="s">
        <v>484</v>
      </c>
      <c r="BN5" s="198" t="s">
        <v>432</v>
      </c>
      <c r="BO5" s="197"/>
      <c r="BP5" s="190"/>
    </row>
    <row r="6" spans="1:68" ht="75.75" customHeight="1" x14ac:dyDescent="0.25">
      <c r="A6" s="190"/>
      <c r="B6" s="209"/>
      <c r="C6" s="804"/>
      <c r="D6" s="805"/>
      <c r="E6" s="206" t="s">
        <v>510</v>
      </c>
      <c r="F6" s="198" t="s">
        <v>509</v>
      </c>
      <c r="G6" s="198" t="s">
        <v>508</v>
      </c>
      <c r="H6" s="210" t="s">
        <v>507</v>
      </c>
      <c r="I6" s="208" t="s">
        <v>35</v>
      </c>
      <c r="J6" s="201"/>
      <c r="K6" s="207">
        <f>IF(J6,1,1)</f>
        <v>1</v>
      </c>
      <c r="L6" s="201"/>
      <c r="M6" s="207">
        <f>IF(L6,2,1)</f>
        <v>1</v>
      </c>
      <c r="N6" s="201">
        <v>3</v>
      </c>
      <c r="O6" s="207">
        <f>IF(N6,3,1)</f>
        <v>3</v>
      </c>
      <c r="P6" s="201"/>
      <c r="Q6" s="207">
        <f>IF(P6,4,1)</f>
        <v>1</v>
      </c>
      <c r="R6" s="201"/>
      <c r="S6" s="207">
        <f>IF(R6,4,1)</f>
        <v>1</v>
      </c>
      <c r="T6" s="201"/>
      <c r="U6" s="207">
        <f>IF(T6,1,1)</f>
        <v>1</v>
      </c>
      <c r="V6" s="201"/>
      <c r="W6" s="207">
        <f>IF(V6,2,1)</f>
        <v>1</v>
      </c>
      <c r="X6" s="201"/>
      <c r="Y6" s="207">
        <f>IF(X6,3,1)</f>
        <v>1</v>
      </c>
      <c r="Z6" s="201">
        <v>4</v>
      </c>
      <c r="AA6" s="207">
        <f>IF(Z6,4,1)</f>
        <v>4</v>
      </c>
      <c r="AB6" s="201"/>
      <c r="AC6" s="207">
        <f>IF(AB6,5,1)</f>
        <v>1</v>
      </c>
      <c r="AD6" s="203">
        <f>+K6*M6*O6*Q6*S6*U6*W6*Y6*AA6*AC6</f>
        <v>12</v>
      </c>
      <c r="AE6" s="201" t="str">
        <f>LOOKUP(AD6,$AD$16:$AD$40,$AE$16:$AE$40)</f>
        <v>ALTO</v>
      </c>
      <c r="AF6" s="206" t="s">
        <v>506</v>
      </c>
      <c r="AG6" s="205" t="s">
        <v>505</v>
      </c>
      <c r="AH6" s="205" t="s">
        <v>488</v>
      </c>
      <c r="AI6" s="201"/>
      <c r="AJ6" s="204">
        <f>IF(AI6,1,1)</f>
        <v>1</v>
      </c>
      <c r="AK6" s="201"/>
      <c r="AL6" s="204">
        <f>IF(AK6,2,1)</f>
        <v>1</v>
      </c>
      <c r="AM6" s="201">
        <v>3</v>
      </c>
      <c r="AN6" s="204">
        <f>IF(AM6,3,1)</f>
        <v>3</v>
      </c>
      <c r="AO6" s="201"/>
      <c r="AP6" s="204">
        <f>IF(AO6,4,1)</f>
        <v>1</v>
      </c>
      <c r="AQ6" s="201"/>
      <c r="AR6" s="204">
        <f>IF(AQ6,5,1)</f>
        <v>1</v>
      </c>
      <c r="AS6" s="201"/>
      <c r="AT6" s="204">
        <f>IF(AS6,1,1)</f>
        <v>1</v>
      </c>
      <c r="AU6" s="201"/>
      <c r="AV6" s="204">
        <f>IF(AU6,2,1)</f>
        <v>1</v>
      </c>
      <c r="AW6" s="201">
        <v>3</v>
      </c>
      <c r="AX6" s="204">
        <f>IF(AW6,3,1)</f>
        <v>3</v>
      </c>
      <c r="AY6" s="201"/>
      <c r="AZ6" s="204">
        <f>IF(AY6,4,1)</f>
        <v>1</v>
      </c>
      <c r="BA6" s="201"/>
      <c r="BB6" s="204">
        <f>IF(BA6,5,1)</f>
        <v>1</v>
      </c>
      <c r="BC6" s="203">
        <f>+AJ6*AL6*AN6*AP6*AR6*AT6*AV6*AX6*AZ6*BB6</f>
        <v>9</v>
      </c>
      <c r="BD6" s="201" t="str">
        <f>LOOKUP(BC6,$AD$13:$AD$37,$AE$13:$AE$37)</f>
        <v>MEDIO</v>
      </c>
      <c r="BE6" s="202" t="str">
        <f>IF(AD6&gt;BC6,"EFICIENTE",IF(AD6&lt;BC6,"INEFICIENTE",IF(AD6=BC6,"NO AGREGA VALOR")))</f>
        <v>EFICIENTE</v>
      </c>
      <c r="BF6" s="201" t="s">
        <v>504</v>
      </c>
      <c r="BG6" s="199" t="s">
        <v>503</v>
      </c>
      <c r="BH6" s="200">
        <f>LOOKUP(BC6,$AD$16:$AD$40,$AF$16:$AF$40)</f>
        <v>2</v>
      </c>
      <c r="BI6" s="199" t="s">
        <v>424</v>
      </c>
      <c r="BJ6" s="198" t="s">
        <v>502</v>
      </c>
      <c r="BK6" s="199" t="s">
        <v>35</v>
      </c>
      <c r="BL6" s="198" t="s">
        <v>432</v>
      </c>
      <c r="BM6" s="199" t="s">
        <v>484</v>
      </c>
      <c r="BN6" s="198" t="s">
        <v>432</v>
      </c>
      <c r="BO6" s="197"/>
      <c r="BP6" s="190"/>
    </row>
    <row r="7" spans="1:68" ht="111" customHeight="1" x14ac:dyDescent="0.25">
      <c r="A7" s="190"/>
      <c r="B7" s="209"/>
      <c r="C7" s="804"/>
      <c r="D7" s="803" t="s">
        <v>501</v>
      </c>
      <c r="E7" s="206" t="s">
        <v>500</v>
      </c>
      <c r="F7" s="198" t="s">
        <v>492</v>
      </c>
      <c r="G7" s="198" t="s">
        <v>499</v>
      </c>
      <c r="H7" s="806" t="s">
        <v>498</v>
      </c>
      <c r="I7" s="208" t="s">
        <v>35</v>
      </c>
      <c r="J7" s="201"/>
      <c r="K7" s="207">
        <f>IF(J7,1,1)</f>
        <v>1</v>
      </c>
      <c r="L7" s="201"/>
      <c r="M7" s="207">
        <f>IF(L7,2,1)</f>
        <v>1</v>
      </c>
      <c r="N7" s="201"/>
      <c r="O7" s="207">
        <f>IF(N7,3,1)</f>
        <v>1</v>
      </c>
      <c r="P7" s="201">
        <v>4</v>
      </c>
      <c r="Q7" s="207">
        <f>IF(P7,4,1)</f>
        <v>4</v>
      </c>
      <c r="R7" s="201"/>
      <c r="S7" s="207">
        <f>IF(R7,4,1)</f>
        <v>1</v>
      </c>
      <c r="T7" s="201"/>
      <c r="U7" s="207">
        <f>IF(T7,1,1)</f>
        <v>1</v>
      </c>
      <c r="V7" s="201">
        <v>2</v>
      </c>
      <c r="W7" s="207">
        <f>IF(V7,2,1)</f>
        <v>2</v>
      </c>
      <c r="X7" s="201"/>
      <c r="Y7" s="207">
        <f>IF(X7,3,1)</f>
        <v>1</v>
      </c>
      <c r="Z7" s="201"/>
      <c r="AA7" s="207">
        <f>IF(Z7,4,1)</f>
        <v>1</v>
      </c>
      <c r="AB7" s="201"/>
      <c r="AC7" s="207">
        <f>IF(AB7,5,1)</f>
        <v>1</v>
      </c>
      <c r="AD7" s="203">
        <f>+K7*M7*O7*Q7*S7*U7*W7*Y7*AA7*AC7</f>
        <v>8</v>
      </c>
      <c r="AE7" s="201" t="str">
        <f>LOOKUP(AD7,$AD$16:$AD$40,$AE$16:$AE$40)</f>
        <v>MEDIO</v>
      </c>
      <c r="AF7" s="206" t="s">
        <v>497</v>
      </c>
      <c r="AG7" s="205" t="s">
        <v>496</v>
      </c>
      <c r="AH7" s="205" t="s">
        <v>488</v>
      </c>
      <c r="AI7" s="201"/>
      <c r="AJ7" s="204">
        <f>IF(AI7,1,1)</f>
        <v>1</v>
      </c>
      <c r="AK7" s="201">
        <v>2</v>
      </c>
      <c r="AL7" s="204">
        <f>IF(AK7,2,1)</f>
        <v>2</v>
      </c>
      <c r="AM7" s="201"/>
      <c r="AN7" s="204">
        <f>IF(AM7,3,1)</f>
        <v>1</v>
      </c>
      <c r="AO7" s="201"/>
      <c r="AP7" s="204">
        <f>IF(AO7,4,1)</f>
        <v>1</v>
      </c>
      <c r="AQ7" s="201"/>
      <c r="AR7" s="204">
        <f>IF(AQ7,5,1)</f>
        <v>1</v>
      </c>
      <c r="AS7" s="201"/>
      <c r="AT7" s="204">
        <f>IF(AS7,1,1)</f>
        <v>1</v>
      </c>
      <c r="AU7" s="201">
        <v>2</v>
      </c>
      <c r="AV7" s="204">
        <f>IF(AU7,2,1)</f>
        <v>2</v>
      </c>
      <c r="AW7" s="201"/>
      <c r="AX7" s="204">
        <f>IF(AW7,3,1)</f>
        <v>1</v>
      </c>
      <c r="AY7" s="201"/>
      <c r="AZ7" s="204">
        <f>IF(AY7,4,1)</f>
        <v>1</v>
      </c>
      <c r="BA7" s="201"/>
      <c r="BB7" s="204">
        <f>IF(BA7,5,1)</f>
        <v>1</v>
      </c>
      <c r="BC7" s="203">
        <f>+AJ7*AL7*AN7*AP7*AR7*AT7*AV7*AX7*AZ7*BB7</f>
        <v>4</v>
      </c>
      <c r="BD7" s="201" t="str">
        <f>LOOKUP(BC7,$AD$13:$AD$37,$AE$13:$AE$37)</f>
        <v>BAJO</v>
      </c>
      <c r="BE7" s="202" t="str">
        <f>IF(AD7&gt;BC7,"EFICIENTE",IF(AD7&lt;BC7,"INEFICIENTE",IF(AD7=BC7,"NO AGREGA VALOR")))</f>
        <v>EFICIENTE</v>
      </c>
      <c r="BF7" s="201" t="s">
        <v>495</v>
      </c>
      <c r="BG7" s="199" t="s">
        <v>486</v>
      </c>
      <c r="BH7" s="200">
        <f>LOOKUP(BC7,$AD$16:$AD$40,$AF$16:$AF$40)</f>
        <v>3</v>
      </c>
      <c r="BI7" s="199" t="s">
        <v>422</v>
      </c>
      <c r="BJ7" s="198" t="s">
        <v>494</v>
      </c>
      <c r="BK7" s="199" t="s">
        <v>35</v>
      </c>
      <c r="BL7" s="198" t="s">
        <v>432</v>
      </c>
      <c r="BM7" s="199" t="s">
        <v>484</v>
      </c>
      <c r="BN7" s="198" t="s">
        <v>432</v>
      </c>
      <c r="BO7" s="197"/>
      <c r="BP7" s="190"/>
    </row>
    <row r="8" spans="1:68" ht="111" customHeight="1" x14ac:dyDescent="0.25">
      <c r="A8" s="190"/>
      <c r="B8" s="209"/>
      <c r="C8" s="805"/>
      <c r="D8" s="805"/>
      <c r="E8" s="198" t="s">
        <v>493</v>
      </c>
      <c r="F8" s="198" t="s">
        <v>492</v>
      </c>
      <c r="G8" s="198" t="s">
        <v>491</v>
      </c>
      <c r="H8" s="807"/>
      <c r="I8" s="208" t="s">
        <v>35</v>
      </c>
      <c r="J8" s="201"/>
      <c r="K8" s="207">
        <f>IF(J8,1,1)</f>
        <v>1</v>
      </c>
      <c r="L8" s="201">
        <v>2</v>
      </c>
      <c r="M8" s="207">
        <f>IF(L8,2,1)</f>
        <v>2</v>
      </c>
      <c r="N8" s="201"/>
      <c r="O8" s="207">
        <f>IF(N8,3,1)</f>
        <v>1</v>
      </c>
      <c r="P8" s="201"/>
      <c r="Q8" s="207">
        <f>IF(P8,4,1)</f>
        <v>1</v>
      </c>
      <c r="R8" s="201"/>
      <c r="S8" s="207">
        <f>IF(R8,4,1)</f>
        <v>1</v>
      </c>
      <c r="T8" s="201"/>
      <c r="U8" s="207">
        <f>IF(T8,1,1)</f>
        <v>1</v>
      </c>
      <c r="V8" s="201">
        <v>2</v>
      </c>
      <c r="W8" s="207">
        <f>IF(V8,2,1)</f>
        <v>2</v>
      </c>
      <c r="X8" s="201"/>
      <c r="Y8" s="207">
        <f>IF(X8,3,1)</f>
        <v>1</v>
      </c>
      <c r="Z8" s="201"/>
      <c r="AA8" s="207">
        <f>IF(Z8,4,1)</f>
        <v>1</v>
      </c>
      <c r="AB8" s="201"/>
      <c r="AC8" s="207">
        <f>IF(AB8,5,1)</f>
        <v>1</v>
      </c>
      <c r="AD8" s="203">
        <f>+K8*M8*O8*Q8*S8*U8*W8*Y8*AA8*AC8</f>
        <v>4</v>
      </c>
      <c r="AE8" s="201" t="str">
        <f>LOOKUP(AD8,$AD$16:$AD$40,$AE$16:$AE$40)</f>
        <v>BAJO</v>
      </c>
      <c r="AF8" s="206" t="s">
        <v>490</v>
      </c>
      <c r="AG8" s="205" t="s">
        <v>489</v>
      </c>
      <c r="AH8" s="205" t="s">
        <v>488</v>
      </c>
      <c r="AI8" s="201">
        <v>1</v>
      </c>
      <c r="AJ8" s="204">
        <f>IF(AI8,1,1)</f>
        <v>1</v>
      </c>
      <c r="AK8" s="201"/>
      <c r="AL8" s="204">
        <f>IF(AK8,2,1)</f>
        <v>1</v>
      </c>
      <c r="AM8" s="201"/>
      <c r="AN8" s="204">
        <f>IF(AM8,3,1)</f>
        <v>1</v>
      </c>
      <c r="AO8" s="201"/>
      <c r="AP8" s="204">
        <f>IF(AO8,4,1)</f>
        <v>1</v>
      </c>
      <c r="AQ8" s="201"/>
      <c r="AR8" s="204">
        <f>IF(AQ8,5,1)</f>
        <v>1</v>
      </c>
      <c r="AS8" s="201"/>
      <c r="AT8" s="204">
        <f>IF(AS8,1,1)</f>
        <v>1</v>
      </c>
      <c r="AU8" s="201">
        <v>2</v>
      </c>
      <c r="AV8" s="204">
        <f>IF(AU8,2,1)</f>
        <v>2</v>
      </c>
      <c r="AW8" s="201"/>
      <c r="AX8" s="204">
        <f>IF(AW8,3,1)</f>
        <v>1</v>
      </c>
      <c r="AY8" s="201"/>
      <c r="AZ8" s="204">
        <f>IF(AY8,4,1)</f>
        <v>1</v>
      </c>
      <c r="BA8" s="201"/>
      <c r="BB8" s="204">
        <f>IF(BA8,5,1)</f>
        <v>1</v>
      </c>
      <c r="BC8" s="203">
        <f>+AJ8*AL8*AN8*AP8*AR8*AT8*AV8*AX8*AZ8*BB8</f>
        <v>2</v>
      </c>
      <c r="BD8" s="201" t="str">
        <f>LOOKUP(BC8,$AD$13:$AD$37,$AE$13:$AE$37)</f>
        <v>BAJO</v>
      </c>
      <c r="BE8" s="202" t="str">
        <f>IF(AD8&gt;BC8,"EFICIENTE",IF(AD8&lt;BC8,"INEFICIENTE",IF(AD8=BC8,"NO AGREGA VALOR")))</f>
        <v>EFICIENTE</v>
      </c>
      <c r="BF8" s="201" t="s">
        <v>487</v>
      </c>
      <c r="BG8" s="199" t="s">
        <v>486</v>
      </c>
      <c r="BH8" s="200">
        <f>LOOKUP(BC8,$AD$16:$AD$40,$AF$16:$AF$40)</f>
        <v>3</v>
      </c>
      <c r="BI8" s="199" t="s">
        <v>422</v>
      </c>
      <c r="BJ8" s="198" t="s">
        <v>485</v>
      </c>
      <c r="BK8" s="199" t="s">
        <v>35</v>
      </c>
      <c r="BL8" s="198" t="s">
        <v>432</v>
      </c>
      <c r="BM8" s="199" t="s">
        <v>484</v>
      </c>
      <c r="BN8" s="198" t="s">
        <v>432</v>
      </c>
      <c r="BO8" s="197"/>
      <c r="BP8" s="190"/>
    </row>
    <row r="9" spans="1:68" ht="15.75" thickBot="1" x14ac:dyDescent="0.3">
      <c r="A9" s="190"/>
      <c r="B9" s="196"/>
      <c r="C9" s="193"/>
      <c r="D9" s="193"/>
      <c r="E9" s="193"/>
      <c r="F9" s="193"/>
      <c r="G9" s="193"/>
      <c r="H9" s="193"/>
      <c r="I9" s="193"/>
      <c r="J9" s="193"/>
      <c r="K9" s="193"/>
      <c r="L9" s="193"/>
      <c r="M9" s="193"/>
      <c r="N9" s="193"/>
      <c r="O9" s="193"/>
      <c r="P9" s="193"/>
      <c r="Q9" s="194"/>
      <c r="R9" s="193"/>
      <c r="S9" s="195"/>
      <c r="T9" s="193"/>
      <c r="U9" s="193"/>
      <c r="V9" s="193"/>
      <c r="W9" s="193"/>
      <c r="X9" s="193"/>
      <c r="Y9" s="193"/>
      <c r="Z9" s="193"/>
      <c r="AA9" s="193"/>
      <c r="AB9" s="193"/>
      <c r="AC9" s="193"/>
      <c r="AD9" s="193"/>
      <c r="AE9" s="193"/>
      <c r="AF9" s="193"/>
      <c r="AG9" s="193"/>
      <c r="AH9" s="193"/>
      <c r="AI9" s="193"/>
      <c r="AJ9" s="194"/>
      <c r="AK9" s="193"/>
      <c r="AL9" s="194"/>
      <c r="AM9" s="193"/>
      <c r="AN9" s="194"/>
      <c r="AO9" s="193"/>
      <c r="AP9" s="194"/>
      <c r="AQ9" s="193"/>
      <c r="AR9" s="194"/>
      <c r="AS9" s="193"/>
      <c r="AT9" s="194"/>
      <c r="AU9" s="193"/>
      <c r="AV9" s="194"/>
      <c r="AW9" s="193"/>
      <c r="AX9" s="194"/>
      <c r="AY9" s="193"/>
      <c r="AZ9" s="194"/>
      <c r="BA9" s="193"/>
      <c r="BB9" s="194"/>
      <c r="BC9" s="193"/>
      <c r="BD9" s="193"/>
      <c r="BE9" s="193"/>
      <c r="BF9" s="193"/>
      <c r="BG9" s="193"/>
      <c r="BH9" s="193"/>
      <c r="BI9" s="193"/>
      <c r="BJ9" s="193"/>
      <c r="BK9" s="193"/>
      <c r="BL9" s="193"/>
      <c r="BM9" s="193"/>
      <c r="BN9" s="193"/>
      <c r="BO9" s="192"/>
      <c r="BP9" s="190"/>
    </row>
    <row r="10" spans="1:68" s="183" customFormat="1" ht="15.75" thickTop="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1"/>
      <c r="AK10" s="190"/>
      <c r="AL10" s="191"/>
      <c r="AM10" s="190"/>
      <c r="AN10" s="191"/>
      <c r="AO10" s="190"/>
      <c r="AP10" s="191"/>
      <c r="AQ10" s="190"/>
      <c r="AR10" s="191"/>
      <c r="AS10" s="190"/>
      <c r="AT10" s="191"/>
      <c r="AU10" s="190"/>
      <c r="AV10" s="191"/>
      <c r="AW10" s="190"/>
      <c r="AX10" s="191"/>
      <c r="AY10" s="190"/>
      <c r="AZ10" s="191"/>
      <c r="BA10" s="190"/>
      <c r="BB10" s="191"/>
      <c r="BC10" s="190"/>
      <c r="BD10" s="190"/>
      <c r="BE10" s="190"/>
      <c r="BF10" s="190"/>
      <c r="BG10" s="190"/>
      <c r="BH10" s="190"/>
      <c r="BI10" s="190"/>
      <c r="BJ10" s="190"/>
      <c r="BK10" s="190"/>
      <c r="BL10" s="190"/>
      <c r="BM10" s="190"/>
      <c r="BN10" s="190"/>
      <c r="BO10" s="190"/>
      <c r="BP10" s="190"/>
    </row>
    <row r="11" spans="1:68" s="187" customFormat="1" x14ac:dyDescent="0.25">
      <c r="AJ11" s="189"/>
      <c r="AL11" s="189"/>
      <c r="AN11" s="189"/>
      <c r="AP11" s="189"/>
      <c r="AR11" s="189"/>
      <c r="AT11" s="189"/>
      <c r="AV11" s="189"/>
      <c r="AX11" s="189"/>
      <c r="AZ11" s="189"/>
      <c r="BB11" s="189"/>
      <c r="BP11" s="188"/>
    </row>
    <row r="12" spans="1:68" s="187" customFormat="1" x14ac:dyDescent="0.25">
      <c r="AJ12" s="189"/>
      <c r="AL12" s="189"/>
      <c r="AN12" s="189"/>
      <c r="AP12" s="189"/>
      <c r="AR12" s="189"/>
      <c r="AT12" s="189"/>
      <c r="AV12" s="189"/>
      <c r="AX12" s="189"/>
      <c r="AZ12" s="189"/>
      <c r="BB12" s="189"/>
      <c r="BP12" s="188"/>
    </row>
    <row r="13" spans="1:68" s="187" customFormat="1" x14ac:dyDescent="0.25">
      <c r="AJ13" s="189"/>
      <c r="AL13" s="189"/>
      <c r="AN13" s="189"/>
      <c r="AP13" s="189"/>
      <c r="AR13" s="189"/>
      <c r="AT13" s="189"/>
      <c r="AV13" s="189"/>
      <c r="AX13" s="189"/>
      <c r="AZ13" s="189"/>
      <c r="BB13" s="189"/>
      <c r="BE13" s="163"/>
      <c r="BF13" s="163"/>
      <c r="BG13" s="163"/>
      <c r="BH13" s="163"/>
      <c r="BI13" s="163"/>
      <c r="BP13" s="188"/>
    </row>
    <row r="14" spans="1:68" s="187" customFormat="1" x14ac:dyDescent="0.25">
      <c r="AJ14" s="189"/>
      <c r="AL14" s="189"/>
      <c r="AN14" s="189"/>
      <c r="AP14" s="189"/>
      <c r="AR14" s="189"/>
      <c r="AT14" s="189"/>
      <c r="AV14" s="189"/>
      <c r="AX14" s="189"/>
      <c r="AZ14" s="189"/>
      <c r="BB14" s="189"/>
      <c r="BE14" s="163"/>
      <c r="BF14" s="163"/>
      <c r="BG14" s="163"/>
      <c r="BH14" s="163"/>
      <c r="BI14" s="163"/>
      <c r="BP14" s="188"/>
    </row>
    <row r="15" spans="1:68" s="187" customFormat="1" x14ac:dyDescent="0.25">
      <c r="P15" s="163"/>
      <c r="Q15" s="163"/>
      <c r="R15" s="163"/>
      <c r="S15" s="163"/>
      <c r="T15" s="163"/>
      <c r="U15" s="163"/>
      <c r="V15" s="163"/>
      <c r="W15" s="163"/>
      <c r="X15" s="163"/>
      <c r="Y15" s="163"/>
      <c r="Z15" s="163"/>
      <c r="AA15" s="163"/>
      <c r="AB15" s="163"/>
      <c r="AC15" s="163"/>
      <c r="AD15" s="163"/>
      <c r="AE15" s="163"/>
      <c r="AF15" s="163"/>
      <c r="AG15" s="163"/>
      <c r="AJ15" s="189"/>
      <c r="AL15" s="189"/>
      <c r="AN15" s="189"/>
      <c r="AP15" s="189"/>
      <c r="AR15" s="189"/>
      <c r="AT15" s="189"/>
      <c r="AV15" s="189"/>
      <c r="AX15" s="189"/>
      <c r="AZ15" s="189"/>
      <c r="BB15" s="189"/>
      <c r="BE15" s="163"/>
      <c r="BF15" s="163"/>
      <c r="BG15" s="163"/>
      <c r="BH15" s="163"/>
      <c r="BI15" s="163"/>
      <c r="BP15" s="188"/>
    </row>
    <row r="16" spans="1:68" s="187" customFormat="1" x14ac:dyDescent="0.25">
      <c r="P16" s="163">
        <v>1</v>
      </c>
      <c r="Q16" s="163"/>
      <c r="R16" s="163"/>
      <c r="S16" s="163"/>
      <c r="T16" s="163"/>
      <c r="U16" s="163"/>
      <c r="V16" s="163"/>
      <c r="W16" s="163"/>
      <c r="X16" s="163"/>
      <c r="Y16" s="163"/>
      <c r="Z16" s="163"/>
      <c r="AA16" s="163"/>
      <c r="AB16" s="163"/>
      <c r="AC16" s="163"/>
      <c r="AD16" s="163">
        <v>1</v>
      </c>
      <c r="AE16" s="163" t="s">
        <v>426</v>
      </c>
      <c r="AF16" s="163">
        <v>3</v>
      </c>
      <c r="AG16" s="163"/>
      <c r="AJ16" s="189"/>
      <c r="AL16" s="189"/>
      <c r="AN16" s="189"/>
      <c r="AP16" s="189"/>
      <c r="AR16" s="189"/>
      <c r="AT16" s="189"/>
      <c r="AV16" s="189"/>
      <c r="AX16" s="189"/>
      <c r="AZ16" s="189"/>
      <c r="BB16" s="189"/>
      <c r="BE16" s="163"/>
      <c r="BF16" s="163"/>
      <c r="BG16" s="163" t="s">
        <v>429</v>
      </c>
      <c r="BH16" s="163"/>
      <c r="BI16" s="163"/>
      <c r="BP16" s="188"/>
    </row>
    <row r="17" spans="16:68" s="187" customFormat="1" x14ac:dyDescent="0.25">
      <c r="P17" s="163">
        <v>2</v>
      </c>
      <c r="Q17" s="163"/>
      <c r="R17" s="163"/>
      <c r="S17" s="163"/>
      <c r="T17" s="163"/>
      <c r="U17" s="163"/>
      <c r="V17" s="163"/>
      <c r="W17" s="163"/>
      <c r="X17" s="163"/>
      <c r="Y17" s="163"/>
      <c r="Z17" s="163"/>
      <c r="AA17" s="163"/>
      <c r="AB17" s="163"/>
      <c r="AC17" s="163"/>
      <c r="AD17" s="163">
        <v>2</v>
      </c>
      <c r="AE17" s="163" t="s">
        <v>426</v>
      </c>
      <c r="AF17" s="163">
        <v>3</v>
      </c>
      <c r="AG17" s="163"/>
      <c r="AJ17" s="189"/>
      <c r="AL17" s="189"/>
      <c r="AN17" s="189"/>
      <c r="AP17" s="189"/>
      <c r="AR17" s="189"/>
      <c r="AT17" s="189"/>
      <c r="AV17" s="189"/>
      <c r="AX17" s="189"/>
      <c r="AZ17" s="189"/>
      <c r="BB17" s="189"/>
      <c r="BE17" s="163"/>
      <c r="BF17" s="163"/>
      <c r="BG17" s="163" t="s">
        <v>428</v>
      </c>
      <c r="BH17" s="163"/>
      <c r="BI17" s="163"/>
      <c r="BP17" s="188"/>
    </row>
    <row r="18" spans="16:68" s="187" customFormat="1" x14ac:dyDescent="0.25">
      <c r="P18" s="163">
        <v>3</v>
      </c>
      <c r="Q18" s="163"/>
      <c r="R18" s="163"/>
      <c r="S18" s="163"/>
      <c r="T18" s="163"/>
      <c r="U18" s="163"/>
      <c r="V18" s="163"/>
      <c r="W18" s="163"/>
      <c r="X18" s="163"/>
      <c r="Y18" s="163"/>
      <c r="Z18" s="163"/>
      <c r="AA18" s="163"/>
      <c r="AB18" s="163"/>
      <c r="AC18" s="163"/>
      <c r="AD18" s="163">
        <v>3</v>
      </c>
      <c r="AE18" s="163" t="s">
        <v>426</v>
      </c>
      <c r="AF18" s="163">
        <v>3</v>
      </c>
      <c r="AG18" s="163"/>
      <c r="AJ18" s="189"/>
      <c r="AL18" s="189"/>
      <c r="AN18" s="189"/>
      <c r="AP18" s="189"/>
      <c r="AR18" s="189"/>
      <c r="AT18" s="189"/>
      <c r="AV18" s="189"/>
      <c r="AX18" s="189"/>
      <c r="AZ18" s="189"/>
      <c r="BB18" s="189"/>
      <c r="BE18" s="163"/>
      <c r="BF18" s="163"/>
      <c r="BG18" s="163" t="s">
        <v>427</v>
      </c>
      <c r="BH18" s="163"/>
      <c r="BI18" s="163"/>
      <c r="BP18" s="188"/>
    </row>
    <row r="19" spans="16:68" s="187" customFormat="1" x14ac:dyDescent="0.25">
      <c r="P19" s="163">
        <v>4</v>
      </c>
      <c r="Q19" s="163"/>
      <c r="R19" s="163"/>
      <c r="S19" s="163"/>
      <c r="T19" s="163"/>
      <c r="U19" s="163"/>
      <c r="V19" s="163"/>
      <c r="W19" s="163"/>
      <c r="X19" s="163"/>
      <c r="Y19" s="163"/>
      <c r="Z19" s="163"/>
      <c r="AA19" s="163"/>
      <c r="AB19" s="163"/>
      <c r="AC19" s="163"/>
      <c r="AD19" s="163">
        <v>4</v>
      </c>
      <c r="AE19" s="163" t="s">
        <v>426</v>
      </c>
      <c r="AF19" s="163">
        <v>3</v>
      </c>
      <c r="AG19" s="163"/>
      <c r="AJ19" s="189"/>
      <c r="AL19" s="189"/>
      <c r="AN19" s="189"/>
      <c r="AP19" s="189"/>
      <c r="AR19" s="189"/>
      <c r="AT19" s="189"/>
      <c r="AV19" s="189"/>
      <c r="AX19" s="189"/>
      <c r="AZ19" s="189"/>
      <c r="BB19" s="189"/>
      <c r="BE19" s="163"/>
      <c r="BF19" s="163"/>
      <c r="BG19" s="163" t="s">
        <v>425</v>
      </c>
      <c r="BH19" s="163"/>
      <c r="BI19" s="163"/>
      <c r="BP19" s="188"/>
    </row>
    <row r="20" spans="16:68" s="187" customFormat="1" x14ac:dyDescent="0.25">
      <c r="P20" s="163">
        <v>5</v>
      </c>
      <c r="Q20" s="163"/>
      <c r="R20" s="163"/>
      <c r="S20" s="163"/>
      <c r="T20" s="163"/>
      <c r="U20" s="163"/>
      <c r="V20" s="163"/>
      <c r="W20" s="163"/>
      <c r="X20" s="163"/>
      <c r="Y20" s="163"/>
      <c r="Z20" s="163"/>
      <c r="AA20" s="163"/>
      <c r="AB20" s="163"/>
      <c r="AC20" s="163"/>
      <c r="AD20" s="163">
        <v>5</v>
      </c>
      <c r="AE20" s="163" t="s">
        <v>421</v>
      </c>
      <c r="AF20" s="163">
        <v>2</v>
      </c>
      <c r="AG20" s="163"/>
      <c r="AJ20" s="189"/>
      <c r="AL20" s="189"/>
      <c r="AN20" s="189"/>
      <c r="AP20" s="189"/>
      <c r="AR20" s="189"/>
      <c r="AT20" s="189"/>
      <c r="AV20" s="189"/>
      <c r="AX20" s="189"/>
      <c r="AZ20" s="189"/>
      <c r="BB20" s="189"/>
      <c r="BE20" s="163"/>
      <c r="BF20" s="163"/>
      <c r="BG20" s="163" t="s">
        <v>424</v>
      </c>
      <c r="BH20" s="163"/>
      <c r="BI20" s="163"/>
      <c r="BP20" s="188"/>
    </row>
    <row r="21" spans="16:68" s="187" customFormat="1" x14ac:dyDescent="0.25">
      <c r="P21" s="163"/>
      <c r="Q21" s="163"/>
      <c r="R21" s="163"/>
      <c r="S21" s="163"/>
      <c r="T21" s="163"/>
      <c r="U21" s="163"/>
      <c r="V21" s="163"/>
      <c r="W21" s="163"/>
      <c r="X21" s="163"/>
      <c r="Y21" s="163"/>
      <c r="Z21" s="163"/>
      <c r="AA21" s="163"/>
      <c r="AB21" s="163"/>
      <c r="AC21" s="163"/>
      <c r="AD21" s="163">
        <v>6</v>
      </c>
      <c r="AE21" s="163" t="s">
        <v>421</v>
      </c>
      <c r="AF21" s="163">
        <v>2</v>
      </c>
      <c r="AG21" s="163"/>
      <c r="AJ21" s="189"/>
      <c r="AL21" s="189"/>
      <c r="AN21" s="189"/>
      <c r="AP21" s="189"/>
      <c r="AR21" s="189"/>
      <c r="AT21" s="189"/>
      <c r="AV21" s="189"/>
      <c r="AX21" s="189"/>
      <c r="AZ21" s="189"/>
      <c r="BB21" s="189"/>
      <c r="BE21" s="163"/>
      <c r="BF21" s="163"/>
      <c r="BG21" s="163" t="s">
        <v>423</v>
      </c>
      <c r="BH21" s="163"/>
      <c r="BI21" s="163"/>
      <c r="BP21" s="188"/>
    </row>
    <row r="22" spans="16:68" s="187" customFormat="1" x14ac:dyDescent="0.25">
      <c r="P22" s="163"/>
      <c r="Q22" s="163"/>
      <c r="R22" s="163"/>
      <c r="S22" s="163"/>
      <c r="T22" s="163"/>
      <c r="U22" s="163"/>
      <c r="V22" s="163"/>
      <c r="W22" s="163"/>
      <c r="X22" s="163"/>
      <c r="Y22" s="163"/>
      <c r="Z22" s="163"/>
      <c r="AA22" s="163"/>
      <c r="AB22" s="163"/>
      <c r="AC22" s="163"/>
      <c r="AD22" s="163">
        <v>7</v>
      </c>
      <c r="AE22" s="163" t="s">
        <v>421</v>
      </c>
      <c r="AF22" s="163">
        <v>2</v>
      </c>
      <c r="AG22" s="163"/>
      <c r="AJ22" s="189"/>
      <c r="AL22" s="189"/>
      <c r="AN22" s="189"/>
      <c r="AP22" s="189"/>
      <c r="AR22" s="189"/>
      <c r="AT22" s="189"/>
      <c r="AV22" s="189"/>
      <c r="AX22" s="189"/>
      <c r="AZ22" s="189"/>
      <c r="BB22" s="189"/>
      <c r="BE22" s="163"/>
      <c r="BF22" s="163"/>
      <c r="BG22" s="163" t="s">
        <v>422</v>
      </c>
      <c r="BH22" s="163"/>
      <c r="BI22" s="163"/>
      <c r="BP22" s="188"/>
    </row>
    <row r="23" spans="16:68" s="187" customFormat="1" x14ac:dyDescent="0.25">
      <c r="P23" s="163"/>
      <c r="Q23" s="163"/>
      <c r="R23" s="163"/>
      <c r="S23" s="163"/>
      <c r="T23" s="163"/>
      <c r="U23" s="163"/>
      <c r="V23" s="163"/>
      <c r="W23" s="163"/>
      <c r="X23" s="163"/>
      <c r="Y23" s="163"/>
      <c r="Z23" s="163"/>
      <c r="AA23" s="163"/>
      <c r="AB23" s="163"/>
      <c r="AC23" s="163"/>
      <c r="AD23" s="163">
        <v>8</v>
      </c>
      <c r="AE23" s="163" t="s">
        <v>421</v>
      </c>
      <c r="AF23" s="163">
        <v>2</v>
      </c>
      <c r="AG23" s="163"/>
      <c r="AJ23" s="189"/>
      <c r="AL23" s="189"/>
      <c r="AN23" s="189"/>
      <c r="AP23" s="189"/>
      <c r="AR23" s="189"/>
      <c r="AT23" s="189"/>
      <c r="AV23" s="189"/>
      <c r="AX23" s="189"/>
      <c r="AZ23" s="189"/>
      <c r="BB23" s="189"/>
      <c r="BE23" s="163"/>
      <c r="BF23" s="163"/>
      <c r="BG23" s="163"/>
      <c r="BH23" s="163"/>
      <c r="BI23" s="163"/>
      <c r="BP23" s="188"/>
    </row>
    <row r="24" spans="16:68" s="187" customFormat="1" x14ac:dyDescent="0.25">
      <c r="P24" s="163"/>
      <c r="Q24" s="163"/>
      <c r="R24" s="163"/>
      <c r="S24" s="163"/>
      <c r="T24" s="163"/>
      <c r="U24" s="163"/>
      <c r="V24" s="163"/>
      <c r="W24" s="163"/>
      <c r="X24" s="163"/>
      <c r="Y24" s="163"/>
      <c r="Z24" s="163"/>
      <c r="AA24" s="163"/>
      <c r="AB24" s="163"/>
      <c r="AC24" s="163"/>
      <c r="AD24" s="163">
        <v>9</v>
      </c>
      <c r="AE24" s="163" t="s">
        <v>421</v>
      </c>
      <c r="AF24" s="163">
        <v>2</v>
      </c>
      <c r="AG24" s="163"/>
      <c r="AJ24" s="189"/>
      <c r="AL24" s="189"/>
      <c r="AN24" s="189"/>
      <c r="AP24" s="189"/>
      <c r="AR24" s="189"/>
      <c r="AT24" s="189"/>
      <c r="AV24" s="189"/>
      <c r="AX24" s="189"/>
      <c r="AZ24" s="189"/>
      <c r="BB24" s="189"/>
      <c r="BE24" s="163"/>
      <c r="BF24" s="163"/>
      <c r="BG24" s="163"/>
      <c r="BH24" s="163"/>
      <c r="BI24" s="163"/>
      <c r="BP24" s="188"/>
    </row>
    <row r="25" spans="16:68" s="187" customFormat="1" x14ac:dyDescent="0.25">
      <c r="P25" s="163"/>
      <c r="Q25" s="163"/>
      <c r="R25" s="163"/>
      <c r="S25" s="163"/>
      <c r="T25" s="163"/>
      <c r="U25" s="163"/>
      <c r="V25" s="163"/>
      <c r="W25" s="163"/>
      <c r="X25" s="163"/>
      <c r="Y25" s="163"/>
      <c r="Z25" s="163"/>
      <c r="AA25" s="163"/>
      <c r="AB25" s="163"/>
      <c r="AC25" s="163"/>
      <c r="AD25" s="163">
        <v>10</v>
      </c>
      <c r="AE25" s="163" t="s">
        <v>420</v>
      </c>
      <c r="AF25" s="163">
        <v>1</v>
      </c>
      <c r="AG25" s="163"/>
      <c r="AJ25" s="189"/>
      <c r="AL25" s="189"/>
      <c r="AN25" s="189"/>
      <c r="AP25" s="189"/>
      <c r="AR25" s="189"/>
      <c r="AT25" s="189"/>
      <c r="AV25" s="189"/>
      <c r="AX25" s="189"/>
      <c r="AZ25" s="189"/>
      <c r="BB25" s="189"/>
      <c r="BE25" s="163"/>
      <c r="BF25" s="163"/>
      <c r="BG25" s="163"/>
      <c r="BH25" s="163"/>
      <c r="BI25" s="163"/>
      <c r="BP25" s="188"/>
    </row>
    <row r="26" spans="16:68" s="187" customFormat="1" x14ac:dyDescent="0.25">
      <c r="P26" s="163"/>
      <c r="Q26" s="163"/>
      <c r="R26" s="163"/>
      <c r="S26" s="163"/>
      <c r="T26" s="163"/>
      <c r="U26" s="163"/>
      <c r="V26" s="163"/>
      <c r="W26" s="163"/>
      <c r="X26" s="163"/>
      <c r="Y26" s="163"/>
      <c r="Z26" s="163"/>
      <c r="AA26" s="163"/>
      <c r="AB26" s="163"/>
      <c r="AC26" s="163"/>
      <c r="AD26" s="163">
        <v>11</v>
      </c>
      <c r="AE26" s="163" t="s">
        <v>420</v>
      </c>
      <c r="AF26" s="163">
        <v>1</v>
      </c>
      <c r="AG26" s="163"/>
      <c r="AJ26" s="189"/>
      <c r="AL26" s="189"/>
      <c r="AN26" s="189"/>
      <c r="AP26" s="189"/>
      <c r="AR26" s="189"/>
      <c r="AT26" s="189"/>
      <c r="AV26" s="189"/>
      <c r="AX26" s="189"/>
      <c r="AZ26" s="189"/>
      <c r="BB26" s="189"/>
      <c r="BE26" s="163"/>
      <c r="BF26" s="163"/>
      <c r="BG26" s="163"/>
      <c r="BH26" s="163"/>
      <c r="BI26" s="163"/>
      <c r="BP26" s="188"/>
    </row>
    <row r="27" spans="16:68" s="187" customFormat="1" x14ac:dyDescent="0.25">
      <c r="P27" s="163"/>
      <c r="Q27" s="163"/>
      <c r="R27" s="163"/>
      <c r="S27" s="163"/>
      <c r="T27" s="163"/>
      <c r="U27" s="163"/>
      <c r="V27" s="163"/>
      <c r="W27" s="163"/>
      <c r="X27" s="163"/>
      <c r="Y27" s="163"/>
      <c r="Z27" s="163"/>
      <c r="AA27" s="163"/>
      <c r="AB27" s="163"/>
      <c r="AC27" s="163"/>
      <c r="AD27" s="163">
        <v>12</v>
      </c>
      <c r="AE27" s="163" t="s">
        <v>420</v>
      </c>
      <c r="AF27" s="163">
        <v>1</v>
      </c>
      <c r="AG27" s="163"/>
      <c r="AJ27" s="189"/>
      <c r="AL27" s="189"/>
      <c r="AN27" s="189"/>
      <c r="AP27" s="189"/>
      <c r="AR27" s="189"/>
      <c r="AT27" s="189"/>
      <c r="AV27" s="189"/>
      <c r="AX27" s="189"/>
      <c r="AZ27" s="189"/>
      <c r="BB27" s="189"/>
      <c r="BE27" s="163"/>
      <c r="BF27" s="163"/>
      <c r="BG27" s="163"/>
      <c r="BH27" s="163"/>
      <c r="BI27" s="163"/>
      <c r="BP27" s="188"/>
    </row>
    <row r="28" spans="16:68" s="187" customFormat="1" x14ac:dyDescent="0.25">
      <c r="P28" s="163"/>
      <c r="Q28" s="163"/>
      <c r="R28" s="163"/>
      <c r="S28" s="163"/>
      <c r="T28" s="163"/>
      <c r="U28" s="163"/>
      <c r="V28" s="163"/>
      <c r="W28" s="163"/>
      <c r="X28" s="163"/>
      <c r="Y28" s="163"/>
      <c r="Z28" s="163"/>
      <c r="AA28" s="163"/>
      <c r="AB28" s="163"/>
      <c r="AC28" s="163"/>
      <c r="AD28" s="163">
        <v>13</v>
      </c>
      <c r="AE28" s="163" t="s">
        <v>420</v>
      </c>
      <c r="AF28" s="163">
        <v>1</v>
      </c>
      <c r="AG28" s="163"/>
      <c r="AJ28" s="189"/>
      <c r="AL28" s="189"/>
      <c r="AN28" s="189"/>
      <c r="AP28" s="189"/>
      <c r="AR28" s="189"/>
      <c r="AT28" s="189"/>
      <c r="AV28" s="189"/>
      <c r="AX28" s="189"/>
      <c r="AZ28" s="189"/>
      <c r="BB28" s="189"/>
      <c r="BE28" s="163"/>
      <c r="BF28" s="163"/>
      <c r="BG28" s="163"/>
      <c r="BH28" s="163"/>
      <c r="BI28" s="163"/>
      <c r="BP28" s="188"/>
    </row>
    <row r="29" spans="16:68" s="187" customFormat="1" x14ac:dyDescent="0.25">
      <c r="P29" s="163"/>
      <c r="Q29" s="163"/>
      <c r="R29" s="163"/>
      <c r="S29" s="163"/>
      <c r="T29" s="163"/>
      <c r="U29" s="163"/>
      <c r="V29" s="163"/>
      <c r="W29" s="163"/>
      <c r="X29" s="163"/>
      <c r="Y29" s="163"/>
      <c r="Z29" s="163"/>
      <c r="AA29" s="163"/>
      <c r="AB29" s="163"/>
      <c r="AC29" s="163"/>
      <c r="AD29" s="163">
        <v>14</v>
      </c>
      <c r="AE29" s="163" t="s">
        <v>420</v>
      </c>
      <c r="AF29" s="163">
        <v>1</v>
      </c>
      <c r="AG29" s="163"/>
      <c r="AJ29" s="189"/>
      <c r="AL29" s="189"/>
      <c r="AN29" s="189"/>
      <c r="AP29" s="189"/>
      <c r="AR29" s="189"/>
      <c r="AT29" s="189"/>
      <c r="AV29" s="189"/>
      <c r="AX29" s="189"/>
      <c r="AZ29" s="189"/>
      <c r="BB29" s="189"/>
      <c r="BE29" s="163"/>
      <c r="BF29" s="163"/>
      <c r="BG29" s="163"/>
      <c r="BH29" s="163"/>
      <c r="BI29" s="163"/>
      <c r="BP29" s="188"/>
    </row>
    <row r="30" spans="16:68" s="187" customFormat="1" x14ac:dyDescent="0.25">
      <c r="P30" s="163"/>
      <c r="Q30" s="163"/>
      <c r="R30" s="163"/>
      <c r="S30" s="163"/>
      <c r="T30" s="163"/>
      <c r="U30" s="163"/>
      <c r="V30" s="163"/>
      <c r="W30" s="163"/>
      <c r="X30" s="163"/>
      <c r="Y30" s="163"/>
      <c r="Z30" s="163"/>
      <c r="AA30" s="163"/>
      <c r="AB30" s="163"/>
      <c r="AC30" s="163"/>
      <c r="AD30" s="163">
        <v>15</v>
      </c>
      <c r="AE30" s="163" t="s">
        <v>420</v>
      </c>
      <c r="AF30" s="163">
        <v>1</v>
      </c>
      <c r="AG30" s="163"/>
      <c r="AJ30" s="189"/>
      <c r="AL30" s="189"/>
      <c r="AN30" s="189"/>
      <c r="AP30" s="189"/>
      <c r="AR30" s="189"/>
      <c r="AT30" s="189"/>
      <c r="AV30" s="189"/>
      <c r="AX30" s="189"/>
      <c r="AZ30" s="189"/>
      <c r="BB30" s="189"/>
      <c r="BE30" s="163"/>
      <c r="BF30" s="163"/>
      <c r="BG30" s="163"/>
      <c r="BH30" s="163"/>
      <c r="BI30" s="163"/>
      <c r="BP30" s="188"/>
    </row>
    <row r="31" spans="16:68" s="187" customFormat="1" x14ac:dyDescent="0.25">
      <c r="P31" s="163"/>
      <c r="Q31" s="163"/>
      <c r="R31" s="163"/>
      <c r="S31" s="163"/>
      <c r="T31" s="163"/>
      <c r="U31" s="163"/>
      <c r="V31" s="163"/>
      <c r="W31" s="163"/>
      <c r="X31" s="163"/>
      <c r="Y31" s="163"/>
      <c r="Z31" s="163"/>
      <c r="AA31" s="163"/>
      <c r="AB31" s="163"/>
      <c r="AC31" s="163"/>
      <c r="AD31" s="163">
        <v>16</v>
      </c>
      <c r="AE31" s="163" t="s">
        <v>420</v>
      </c>
      <c r="AF31" s="163">
        <v>1</v>
      </c>
      <c r="AG31" s="163"/>
      <c r="AJ31" s="189"/>
      <c r="AL31" s="189"/>
      <c r="AN31" s="189"/>
      <c r="AP31" s="189"/>
      <c r="AR31" s="189"/>
      <c r="AT31" s="189"/>
      <c r="AV31" s="189"/>
      <c r="AX31" s="189"/>
      <c r="AZ31" s="189"/>
      <c r="BB31" s="189"/>
      <c r="BE31" s="163"/>
      <c r="BF31" s="163"/>
      <c r="BG31" s="163"/>
      <c r="BH31" s="163"/>
      <c r="BI31" s="163"/>
      <c r="BP31" s="188"/>
    </row>
    <row r="32" spans="16:68" s="187" customFormat="1" x14ac:dyDescent="0.25">
      <c r="P32" s="163"/>
      <c r="Q32" s="163"/>
      <c r="R32" s="163"/>
      <c r="S32" s="163"/>
      <c r="T32" s="163"/>
      <c r="U32" s="163"/>
      <c r="V32" s="163"/>
      <c r="W32" s="163"/>
      <c r="X32" s="163"/>
      <c r="Y32" s="163"/>
      <c r="Z32" s="163"/>
      <c r="AA32" s="163"/>
      <c r="AB32" s="163"/>
      <c r="AC32" s="163"/>
      <c r="AD32" s="163">
        <v>17</v>
      </c>
      <c r="AE32" s="163" t="s">
        <v>420</v>
      </c>
      <c r="AF32" s="163">
        <v>1</v>
      </c>
      <c r="AG32" s="163"/>
      <c r="AJ32" s="189"/>
      <c r="AL32" s="189"/>
      <c r="AN32" s="189"/>
      <c r="AP32" s="189"/>
      <c r="AR32" s="189"/>
      <c r="AT32" s="189"/>
      <c r="AV32" s="189"/>
      <c r="AX32" s="189"/>
      <c r="AZ32" s="189"/>
      <c r="BB32" s="189"/>
      <c r="BE32" s="163"/>
      <c r="BF32" s="163"/>
      <c r="BG32" s="163"/>
      <c r="BH32" s="163"/>
      <c r="BI32" s="163"/>
      <c r="BP32" s="188"/>
    </row>
    <row r="33" spans="16:68" s="187" customFormat="1" x14ac:dyDescent="0.25">
      <c r="P33" s="163"/>
      <c r="Q33" s="163"/>
      <c r="R33" s="163"/>
      <c r="S33" s="163"/>
      <c r="T33" s="163"/>
      <c r="U33" s="163"/>
      <c r="V33" s="163"/>
      <c r="W33" s="163"/>
      <c r="X33" s="163"/>
      <c r="Y33" s="163"/>
      <c r="Z33" s="163"/>
      <c r="AA33" s="163"/>
      <c r="AB33" s="163"/>
      <c r="AC33" s="163"/>
      <c r="AD33" s="163">
        <v>18</v>
      </c>
      <c r="AE33" s="163" t="s">
        <v>420</v>
      </c>
      <c r="AF33" s="163">
        <v>1</v>
      </c>
      <c r="AG33" s="163"/>
      <c r="AJ33" s="189"/>
      <c r="AL33" s="189"/>
      <c r="AN33" s="189"/>
      <c r="AP33" s="189"/>
      <c r="AR33" s="189"/>
      <c r="AT33" s="189"/>
      <c r="AV33" s="189"/>
      <c r="AX33" s="189"/>
      <c r="AZ33" s="189"/>
      <c r="BB33" s="189"/>
      <c r="BE33" s="163"/>
      <c r="BF33" s="163"/>
      <c r="BG33" s="163"/>
      <c r="BH33" s="163"/>
      <c r="BI33" s="163"/>
      <c r="BP33" s="188"/>
    </row>
    <row r="34" spans="16:68" s="187" customFormat="1" x14ac:dyDescent="0.25">
      <c r="P34" s="163"/>
      <c r="Q34" s="163"/>
      <c r="R34" s="163"/>
      <c r="S34" s="163"/>
      <c r="T34" s="163"/>
      <c r="U34" s="163"/>
      <c r="V34" s="163"/>
      <c r="W34" s="163"/>
      <c r="X34" s="163"/>
      <c r="Y34" s="163"/>
      <c r="Z34" s="163"/>
      <c r="AA34" s="163"/>
      <c r="AB34" s="163"/>
      <c r="AC34" s="163"/>
      <c r="AD34" s="163">
        <v>19</v>
      </c>
      <c r="AE34" s="163" t="s">
        <v>420</v>
      </c>
      <c r="AF34" s="163">
        <v>1</v>
      </c>
      <c r="AG34" s="163"/>
      <c r="AJ34" s="189"/>
      <c r="AL34" s="189"/>
      <c r="AN34" s="189"/>
      <c r="AP34" s="189"/>
      <c r="AR34" s="189"/>
      <c r="AT34" s="189"/>
      <c r="AV34" s="189"/>
      <c r="AX34" s="189"/>
      <c r="AZ34" s="189"/>
      <c r="BB34" s="189"/>
      <c r="BE34" s="163"/>
      <c r="BF34" s="163"/>
      <c r="BG34" s="163"/>
      <c r="BH34" s="163"/>
      <c r="BI34" s="163"/>
      <c r="BP34" s="188"/>
    </row>
    <row r="35" spans="16:68" s="187" customFormat="1" x14ac:dyDescent="0.25">
      <c r="P35" s="163"/>
      <c r="Q35" s="163"/>
      <c r="R35" s="163"/>
      <c r="S35" s="163"/>
      <c r="T35" s="163"/>
      <c r="U35" s="163"/>
      <c r="V35" s="163"/>
      <c r="W35" s="163"/>
      <c r="X35" s="163"/>
      <c r="Y35" s="163"/>
      <c r="Z35" s="163"/>
      <c r="AA35" s="163"/>
      <c r="AB35" s="163"/>
      <c r="AC35" s="163"/>
      <c r="AD35" s="163">
        <v>20</v>
      </c>
      <c r="AE35" s="163" t="s">
        <v>420</v>
      </c>
      <c r="AF35" s="163">
        <v>1</v>
      </c>
      <c r="AG35" s="163"/>
      <c r="AJ35" s="189"/>
      <c r="AL35" s="189"/>
      <c r="AN35" s="189"/>
      <c r="AP35" s="189"/>
      <c r="AR35" s="189"/>
      <c r="AT35" s="189"/>
      <c r="AV35" s="189"/>
      <c r="AX35" s="189"/>
      <c r="AZ35" s="189"/>
      <c r="BB35" s="189"/>
      <c r="BE35" s="163"/>
      <c r="BF35" s="163"/>
      <c r="BG35" s="163"/>
      <c r="BH35" s="163"/>
      <c r="BI35" s="163"/>
      <c r="BP35" s="188"/>
    </row>
    <row r="36" spans="16:68" s="187" customFormat="1" x14ac:dyDescent="0.25">
      <c r="P36" s="163"/>
      <c r="Q36" s="163"/>
      <c r="R36" s="163"/>
      <c r="S36" s="163"/>
      <c r="T36" s="163"/>
      <c r="U36" s="163"/>
      <c r="V36" s="163"/>
      <c r="W36" s="163"/>
      <c r="X36" s="163"/>
      <c r="Y36" s="163"/>
      <c r="Z36" s="163"/>
      <c r="AA36" s="163"/>
      <c r="AB36" s="163"/>
      <c r="AC36" s="163"/>
      <c r="AD36" s="163">
        <v>21</v>
      </c>
      <c r="AE36" s="163" t="s">
        <v>420</v>
      </c>
      <c r="AF36" s="163">
        <v>1</v>
      </c>
      <c r="AG36" s="163"/>
      <c r="AJ36" s="189"/>
      <c r="AL36" s="189"/>
      <c r="AN36" s="189"/>
      <c r="AP36" s="189"/>
      <c r="AR36" s="189"/>
      <c r="AT36" s="189"/>
      <c r="AV36" s="189"/>
      <c r="AX36" s="189"/>
      <c r="AZ36" s="189"/>
      <c r="BB36" s="189"/>
      <c r="BP36" s="188"/>
    </row>
    <row r="37" spans="16:68" s="187" customFormat="1" x14ac:dyDescent="0.25">
      <c r="P37" s="163"/>
      <c r="Q37" s="163"/>
      <c r="R37" s="163"/>
      <c r="S37" s="163"/>
      <c r="T37" s="163"/>
      <c r="U37" s="163"/>
      <c r="V37" s="163"/>
      <c r="W37" s="163"/>
      <c r="X37" s="163"/>
      <c r="Y37" s="163"/>
      <c r="Z37" s="163"/>
      <c r="AA37" s="163"/>
      <c r="AB37" s="163"/>
      <c r="AC37" s="163"/>
      <c r="AD37" s="163">
        <v>22</v>
      </c>
      <c r="AE37" s="163" t="s">
        <v>420</v>
      </c>
      <c r="AF37" s="163">
        <v>1</v>
      </c>
      <c r="AG37" s="163"/>
      <c r="AJ37" s="189"/>
      <c r="AL37" s="189"/>
      <c r="AN37" s="189"/>
      <c r="AP37" s="189"/>
      <c r="AR37" s="189"/>
      <c r="AT37" s="189"/>
      <c r="AV37" s="189"/>
      <c r="AX37" s="189"/>
      <c r="AZ37" s="189"/>
      <c r="BB37" s="189"/>
      <c r="BP37" s="188"/>
    </row>
    <row r="38" spans="16:68" s="187" customFormat="1" x14ac:dyDescent="0.25">
      <c r="P38" s="163"/>
      <c r="Q38" s="163"/>
      <c r="R38" s="163"/>
      <c r="S38" s="163"/>
      <c r="T38" s="163"/>
      <c r="U38" s="163"/>
      <c r="V38" s="163"/>
      <c r="W38" s="163"/>
      <c r="X38" s="163"/>
      <c r="Y38" s="163"/>
      <c r="Z38" s="163"/>
      <c r="AA38" s="163"/>
      <c r="AB38" s="163"/>
      <c r="AC38" s="163"/>
      <c r="AD38" s="163">
        <v>23</v>
      </c>
      <c r="AE38" s="163" t="s">
        <v>420</v>
      </c>
      <c r="AF38" s="163">
        <v>1</v>
      </c>
      <c r="AG38" s="163"/>
      <c r="AJ38" s="189"/>
      <c r="AL38" s="189"/>
      <c r="AN38" s="189"/>
      <c r="AP38" s="189"/>
      <c r="AR38" s="189"/>
      <c r="AT38" s="189"/>
      <c r="AV38" s="189"/>
      <c r="AX38" s="189"/>
      <c r="AZ38" s="189"/>
      <c r="BB38" s="189"/>
      <c r="BP38" s="188"/>
    </row>
    <row r="39" spans="16:68" s="187" customFormat="1" x14ac:dyDescent="0.25">
      <c r="P39" s="163"/>
      <c r="Q39" s="163"/>
      <c r="R39" s="163"/>
      <c r="S39" s="163"/>
      <c r="T39" s="163"/>
      <c r="U39" s="163"/>
      <c r="V39" s="163"/>
      <c r="W39" s="163"/>
      <c r="X39" s="163"/>
      <c r="Y39" s="163"/>
      <c r="Z39" s="163"/>
      <c r="AA39" s="163"/>
      <c r="AB39" s="163"/>
      <c r="AC39" s="163"/>
      <c r="AD39" s="163">
        <v>24</v>
      </c>
      <c r="AE39" s="163" t="s">
        <v>420</v>
      </c>
      <c r="AF39" s="163">
        <v>1</v>
      </c>
      <c r="AG39" s="163"/>
      <c r="AJ39" s="189"/>
      <c r="AL39" s="189"/>
      <c r="AN39" s="189"/>
      <c r="AP39" s="189"/>
      <c r="AR39" s="189"/>
      <c r="AT39" s="189"/>
      <c r="AV39" s="189"/>
      <c r="AX39" s="189"/>
      <c r="AZ39" s="189"/>
      <c r="BB39" s="189"/>
      <c r="BP39" s="188"/>
    </row>
    <row r="40" spans="16:68" s="187" customFormat="1" x14ac:dyDescent="0.25">
      <c r="P40" s="163"/>
      <c r="Q40" s="163"/>
      <c r="R40" s="163"/>
      <c r="S40" s="163"/>
      <c r="T40" s="163"/>
      <c r="U40" s="163"/>
      <c r="V40" s="163"/>
      <c r="W40" s="163"/>
      <c r="X40" s="163"/>
      <c r="Y40" s="163"/>
      <c r="Z40" s="163"/>
      <c r="AA40" s="163"/>
      <c r="AB40" s="163"/>
      <c r="AC40" s="163"/>
      <c r="AD40" s="163">
        <v>25</v>
      </c>
      <c r="AE40" s="163" t="s">
        <v>420</v>
      </c>
      <c r="AF40" s="163">
        <v>1</v>
      </c>
      <c r="AG40" s="163"/>
      <c r="AJ40" s="189"/>
      <c r="AL40" s="189"/>
      <c r="AN40" s="189"/>
      <c r="AP40" s="189"/>
      <c r="AR40" s="189"/>
      <c r="AT40" s="189"/>
      <c r="AV40" s="189"/>
      <c r="AX40" s="189"/>
      <c r="AZ40" s="189"/>
      <c r="BB40" s="189"/>
      <c r="BP40" s="188"/>
    </row>
    <row r="41" spans="16:68" s="187" customFormat="1" x14ac:dyDescent="0.25">
      <c r="P41" s="163"/>
      <c r="Q41" s="163"/>
      <c r="R41" s="163"/>
      <c r="S41" s="163"/>
      <c r="T41" s="163"/>
      <c r="U41" s="163"/>
      <c r="V41" s="163"/>
      <c r="W41" s="163"/>
      <c r="X41" s="163"/>
      <c r="Y41" s="163"/>
      <c r="Z41" s="163"/>
      <c r="AA41" s="163"/>
      <c r="AB41" s="163"/>
      <c r="AC41" s="163"/>
      <c r="AD41" s="163"/>
      <c r="AE41" s="163"/>
      <c r="AF41" s="163"/>
      <c r="AG41" s="163"/>
      <c r="AJ41" s="189"/>
      <c r="AL41" s="189"/>
      <c r="AN41" s="189"/>
      <c r="AP41" s="189"/>
      <c r="AR41" s="189"/>
      <c r="AT41" s="189"/>
      <c r="AV41" s="189"/>
      <c r="AX41" s="189"/>
      <c r="AZ41" s="189"/>
      <c r="BB41" s="189"/>
      <c r="BP41" s="188"/>
    </row>
    <row r="42" spans="16:68" s="187" customFormat="1" x14ac:dyDescent="0.25">
      <c r="P42" s="163"/>
      <c r="Q42" s="163"/>
      <c r="R42" s="163"/>
      <c r="S42" s="163"/>
      <c r="T42" s="163"/>
      <c r="U42" s="163"/>
      <c r="V42" s="163"/>
      <c r="W42" s="163"/>
      <c r="X42" s="163"/>
      <c r="Y42" s="163"/>
      <c r="Z42" s="163"/>
      <c r="AA42" s="163"/>
      <c r="AB42" s="163"/>
      <c r="AC42" s="163"/>
      <c r="AD42" s="163"/>
      <c r="AE42" s="163"/>
      <c r="AF42" s="163"/>
      <c r="AG42" s="163"/>
      <c r="AJ42" s="189"/>
      <c r="AL42" s="189"/>
      <c r="AN42" s="189"/>
      <c r="AP42" s="189"/>
      <c r="AR42" s="189"/>
      <c r="AT42" s="189"/>
      <c r="AV42" s="189"/>
      <c r="AX42" s="189"/>
      <c r="AZ42" s="189"/>
      <c r="BB42" s="189"/>
      <c r="BP42" s="188"/>
    </row>
    <row r="43" spans="16:68" s="187" customFormat="1" x14ac:dyDescent="0.25">
      <c r="P43" s="163"/>
      <c r="Q43" s="163"/>
      <c r="R43" s="163"/>
      <c r="S43" s="163"/>
      <c r="T43" s="163"/>
      <c r="U43" s="163"/>
      <c r="V43" s="163"/>
      <c r="W43" s="163"/>
      <c r="X43" s="163"/>
      <c r="Y43" s="163"/>
      <c r="Z43" s="163"/>
      <c r="AA43" s="163"/>
      <c r="AB43" s="163"/>
      <c r="AC43" s="163"/>
      <c r="AD43" s="163"/>
      <c r="AE43" s="163"/>
      <c r="AF43" s="163"/>
      <c r="AG43" s="163"/>
      <c r="AJ43" s="189"/>
      <c r="AL43" s="189"/>
      <c r="AN43" s="189"/>
      <c r="AP43" s="189"/>
      <c r="AR43" s="189"/>
      <c r="AT43" s="189"/>
      <c r="AV43" s="189"/>
      <c r="AX43" s="189"/>
      <c r="AZ43" s="189"/>
      <c r="BB43" s="189"/>
      <c r="BP43" s="188"/>
    </row>
    <row r="44" spans="16:68" s="187" customFormat="1" x14ac:dyDescent="0.25">
      <c r="P44" s="163"/>
      <c r="Q44" s="163"/>
      <c r="R44" s="163"/>
      <c r="S44" s="163"/>
      <c r="T44" s="163"/>
      <c r="U44" s="163"/>
      <c r="V44" s="163"/>
      <c r="W44" s="163"/>
      <c r="X44" s="163"/>
      <c r="Y44" s="163"/>
      <c r="Z44" s="163"/>
      <c r="AA44" s="163"/>
      <c r="AB44" s="163"/>
      <c r="AC44" s="163"/>
      <c r="AD44" s="163"/>
      <c r="AE44" s="163"/>
      <c r="AF44" s="163"/>
      <c r="AG44" s="163"/>
      <c r="AJ44" s="189"/>
      <c r="AL44" s="189"/>
      <c r="AN44" s="189"/>
      <c r="AP44" s="189"/>
      <c r="AR44" s="189"/>
      <c r="AT44" s="189"/>
      <c r="AV44" s="189"/>
      <c r="AX44" s="189"/>
      <c r="AZ44" s="189"/>
      <c r="BB44" s="189"/>
      <c r="BP44" s="188"/>
    </row>
    <row r="45" spans="16:68" s="187" customFormat="1" x14ac:dyDescent="0.25">
      <c r="P45" s="163"/>
      <c r="Q45" s="163"/>
      <c r="R45" s="163"/>
      <c r="S45" s="163"/>
      <c r="T45" s="163"/>
      <c r="U45" s="163"/>
      <c r="V45" s="163"/>
      <c r="W45" s="163"/>
      <c r="X45" s="163"/>
      <c r="Y45" s="163"/>
      <c r="Z45" s="163"/>
      <c r="AA45" s="163"/>
      <c r="AB45" s="163"/>
      <c r="AC45" s="163"/>
      <c r="AD45" s="163"/>
      <c r="AE45" s="163"/>
      <c r="AF45" s="163"/>
      <c r="AG45" s="163"/>
      <c r="AJ45" s="189"/>
      <c r="AL45" s="189"/>
      <c r="AN45" s="189"/>
      <c r="AP45" s="189"/>
      <c r="AR45" s="189"/>
      <c r="AT45" s="189"/>
      <c r="AV45" s="189"/>
      <c r="AX45" s="189"/>
      <c r="AZ45" s="189"/>
      <c r="BB45" s="189"/>
      <c r="BP45" s="188"/>
    </row>
    <row r="46" spans="16:68" s="187" customFormat="1" x14ac:dyDescent="0.25">
      <c r="P46" s="163"/>
      <c r="Q46" s="163"/>
      <c r="R46" s="163"/>
      <c r="S46" s="163"/>
      <c r="T46" s="163"/>
      <c r="U46" s="163"/>
      <c r="V46" s="163"/>
      <c r="W46" s="163"/>
      <c r="X46" s="163"/>
      <c r="Y46" s="163"/>
      <c r="Z46" s="163"/>
      <c r="AA46" s="163"/>
      <c r="AB46" s="163"/>
      <c r="AC46" s="163"/>
      <c r="AD46" s="163"/>
      <c r="AE46" s="163"/>
      <c r="AF46" s="163"/>
      <c r="AG46" s="163"/>
      <c r="AJ46" s="189"/>
      <c r="AL46" s="189"/>
      <c r="AN46" s="189"/>
      <c r="AP46" s="189"/>
      <c r="AR46" s="189"/>
      <c r="AT46" s="189"/>
      <c r="AV46" s="189"/>
      <c r="AX46" s="189"/>
      <c r="AZ46" s="189"/>
      <c r="BB46" s="189"/>
      <c r="BP46" s="188"/>
    </row>
    <row r="47" spans="16:68" s="187" customFormat="1" x14ac:dyDescent="0.25">
      <c r="P47" s="163"/>
      <c r="Q47" s="163"/>
      <c r="R47" s="163"/>
      <c r="S47" s="163"/>
      <c r="T47" s="163"/>
      <c r="U47" s="163"/>
      <c r="V47" s="163"/>
      <c r="W47" s="163"/>
      <c r="X47" s="163"/>
      <c r="Y47" s="163"/>
      <c r="Z47" s="163"/>
      <c r="AA47" s="163"/>
      <c r="AB47" s="163"/>
      <c r="AC47" s="163"/>
      <c r="AD47" s="163"/>
      <c r="AE47" s="163"/>
      <c r="AF47" s="163"/>
      <c r="AG47" s="163"/>
      <c r="AJ47" s="189"/>
      <c r="AL47" s="189"/>
      <c r="AN47" s="189"/>
      <c r="AP47" s="189"/>
      <c r="AR47" s="189"/>
      <c r="AT47" s="189"/>
      <c r="AV47" s="189"/>
      <c r="AX47" s="189"/>
      <c r="AZ47" s="189"/>
      <c r="BB47" s="189"/>
      <c r="BP47" s="188"/>
    </row>
    <row r="48" spans="16:68" s="187" customFormat="1" x14ac:dyDescent="0.25">
      <c r="P48" s="163"/>
      <c r="Q48" s="163"/>
      <c r="R48" s="163"/>
      <c r="S48" s="163"/>
      <c r="T48" s="163"/>
      <c r="U48" s="163"/>
      <c r="V48" s="163"/>
      <c r="W48" s="163"/>
      <c r="X48" s="163"/>
      <c r="Y48" s="163"/>
      <c r="Z48" s="163"/>
      <c r="AA48" s="163"/>
      <c r="AB48" s="163"/>
      <c r="AC48" s="163"/>
      <c r="AD48" s="163"/>
      <c r="AE48" s="163"/>
      <c r="AF48" s="163"/>
      <c r="AG48" s="163"/>
      <c r="AJ48" s="189"/>
      <c r="AL48" s="189"/>
      <c r="AN48" s="189"/>
      <c r="AP48" s="189"/>
      <c r="AR48" s="189"/>
      <c r="AT48" s="189"/>
      <c r="AV48" s="189"/>
      <c r="AX48" s="189"/>
      <c r="AZ48" s="189"/>
      <c r="BB48" s="189"/>
      <c r="BP48" s="188"/>
    </row>
    <row r="49" spans="16:68" s="187" customFormat="1" x14ac:dyDescent="0.25">
      <c r="P49" s="163"/>
      <c r="Q49" s="163"/>
      <c r="R49" s="163"/>
      <c r="S49" s="163"/>
      <c r="T49" s="163"/>
      <c r="U49" s="163"/>
      <c r="V49" s="163"/>
      <c r="W49" s="163"/>
      <c r="X49" s="163"/>
      <c r="Y49" s="163"/>
      <c r="Z49" s="163"/>
      <c r="AA49" s="163"/>
      <c r="AB49" s="163"/>
      <c r="AC49" s="163"/>
      <c r="AD49" s="163"/>
      <c r="AE49" s="163"/>
      <c r="AF49" s="163"/>
      <c r="AG49" s="163"/>
      <c r="AJ49" s="189"/>
      <c r="AL49" s="189"/>
      <c r="AN49" s="189"/>
      <c r="AP49" s="189"/>
      <c r="AR49" s="189"/>
      <c r="AT49" s="189"/>
      <c r="AV49" s="189"/>
      <c r="AX49" s="189"/>
      <c r="AZ49" s="189"/>
      <c r="BB49" s="189"/>
      <c r="BP49" s="188"/>
    </row>
    <row r="50" spans="16:68" s="187" customFormat="1" x14ac:dyDescent="0.25">
      <c r="P50" s="163"/>
      <c r="Q50" s="163"/>
      <c r="R50" s="163"/>
      <c r="S50" s="163"/>
      <c r="T50" s="163"/>
      <c r="U50" s="163"/>
      <c r="V50" s="163"/>
      <c r="W50" s="163"/>
      <c r="X50" s="163"/>
      <c r="Y50" s="163"/>
      <c r="Z50" s="163"/>
      <c r="AA50" s="163"/>
      <c r="AB50" s="163"/>
      <c r="AC50" s="163"/>
      <c r="AD50" s="163"/>
      <c r="AE50" s="163"/>
      <c r="AF50" s="163"/>
      <c r="AG50" s="163"/>
      <c r="AJ50" s="189"/>
      <c r="AL50" s="189"/>
      <c r="AN50" s="189"/>
      <c r="AP50" s="189"/>
      <c r="AR50" s="189"/>
      <c r="AT50" s="189"/>
      <c r="AV50" s="189"/>
      <c r="AX50" s="189"/>
      <c r="AZ50" s="189"/>
      <c r="BB50" s="189"/>
      <c r="BP50" s="188"/>
    </row>
    <row r="51" spans="16:68" s="187" customFormat="1" x14ac:dyDescent="0.25">
      <c r="P51" s="163"/>
      <c r="Q51" s="163"/>
      <c r="R51" s="163"/>
      <c r="S51" s="163"/>
      <c r="T51" s="163"/>
      <c r="U51" s="163"/>
      <c r="V51" s="163"/>
      <c r="W51" s="163"/>
      <c r="X51" s="163"/>
      <c r="Y51" s="163"/>
      <c r="Z51" s="163"/>
      <c r="AA51" s="163"/>
      <c r="AB51" s="163"/>
      <c r="AC51" s="163"/>
      <c r="AD51" s="163"/>
      <c r="AE51" s="163"/>
      <c r="AF51" s="163"/>
      <c r="AG51" s="163"/>
      <c r="AJ51" s="189"/>
      <c r="AL51" s="189"/>
      <c r="AN51" s="189"/>
      <c r="AP51" s="189"/>
      <c r="AR51" s="189"/>
      <c r="AT51" s="189"/>
      <c r="AV51" s="189"/>
      <c r="AX51" s="189"/>
      <c r="AZ51" s="189"/>
      <c r="BB51" s="189"/>
      <c r="BP51" s="188"/>
    </row>
    <row r="52" spans="16:68" s="187" customFormat="1" x14ac:dyDescent="0.25">
      <c r="P52" s="163"/>
      <c r="Q52" s="163"/>
      <c r="R52" s="163"/>
      <c r="S52" s="163"/>
      <c r="T52" s="163"/>
      <c r="U52" s="163"/>
      <c r="V52" s="163"/>
      <c r="W52" s="163"/>
      <c r="X52" s="163"/>
      <c r="Y52" s="163"/>
      <c r="Z52" s="163"/>
      <c r="AA52" s="163"/>
      <c r="AB52" s="163"/>
      <c r="AC52" s="163"/>
      <c r="AD52" s="163"/>
      <c r="AE52" s="163"/>
      <c r="AF52" s="163"/>
      <c r="AG52" s="163"/>
      <c r="AJ52" s="189"/>
      <c r="AL52" s="189"/>
      <c r="AN52" s="189"/>
      <c r="AP52" s="189"/>
      <c r="AR52" s="189"/>
      <c r="AT52" s="189"/>
      <c r="AV52" s="189"/>
      <c r="AX52" s="189"/>
      <c r="AZ52" s="189"/>
      <c r="BB52" s="189"/>
      <c r="BP52" s="188"/>
    </row>
    <row r="53" spans="16:68" s="187" customFormat="1" x14ac:dyDescent="0.25">
      <c r="P53" s="163"/>
      <c r="Q53" s="163"/>
      <c r="R53" s="163"/>
      <c r="S53" s="163"/>
      <c r="T53" s="163"/>
      <c r="U53" s="163"/>
      <c r="V53" s="163"/>
      <c r="W53" s="163"/>
      <c r="X53" s="163"/>
      <c r="Y53" s="163"/>
      <c r="Z53" s="163"/>
      <c r="AA53" s="163"/>
      <c r="AB53" s="163"/>
      <c r="AC53" s="163"/>
      <c r="AD53" s="163"/>
      <c r="AE53" s="163"/>
      <c r="AF53" s="163"/>
      <c r="AG53" s="163"/>
      <c r="AJ53" s="189"/>
      <c r="AL53" s="189"/>
      <c r="AN53" s="189"/>
      <c r="AP53" s="189"/>
      <c r="AR53" s="189"/>
      <c r="AT53" s="189"/>
      <c r="AV53" s="189"/>
      <c r="AX53" s="189"/>
      <c r="AZ53" s="189"/>
      <c r="BB53" s="189"/>
      <c r="BP53" s="188"/>
    </row>
    <row r="54" spans="16:68" s="187" customFormat="1" x14ac:dyDescent="0.25">
      <c r="P54" s="163"/>
      <c r="Q54" s="163"/>
      <c r="R54" s="163"/>
      <c r="S54" s="163"/>
      <c r="T54" s="163"/>
      <c r="U54" s="163"/>
      <c r="V54" s="163"/>
      <c r="W54" s="163"/>
      <c r="X54" s="163"/>
      <c r="Y54" s="163"/>
      <c r="Z54" s="163"/>
      <c r="AA54" s="163"/>
      <c r="AB54" s="163"/>
      <c r="AC54" s="163"/>
      <c r="AD54" s="163"/>
      <c r="AE54" s="163"/>
      <c r="AF54" s="163"/>
      <c r="AG54" s="163"/>
      <c r="AJ54" s="189"/>
      <c r="AL54" s="189"/>
      <c r="AN54" s="189"/>
      <c r="AP54" s="189"/>
      <c r="AR54" s="189"/>
      <c r="AT54" s="189"/>
      <c r="AV54" s="189"/>
      <c r="AX54" s="189"/>
      <c r="AZ54" s="189"/>
      <c r="BB54" s="189"/>
      <c r="BP54" s="188"/>
    </row>
    <row r="55" spans="16:68" s="187" customFormat="1" x14ac:dyDescent="0.25">
      <c r="P55" s="163"/>
      <c r="Q55" s="163"/>
      <c r="R55" s="163"/>
      <c r="S55" s="163"/>
      <c r="T55" s="163"/>
      <c r="U55" s="163"/>
      <c r="V55" s="163"/>
      <c r="W55" s="163"/>
      <c r="X55" s="163"/>
      <c r="Y55" s="163"/>
      <c r="Z55" s="163"/>
      <c r="AA55" s="163"/>
      <c r="AB55" s="163"/>
      <c r="AC55" s="163"/>
      <c r="AD55" s="163"/>
      <c r="AE55" s="163"/>
      <c r="AF55" s="163"/>
      <c r="AG55" s="163"/>
      <c r="AJ55" s="189"/>
      <c r="AL55" s="189"/>
      <c r="AN55" s="189"/>
      <c r="AP55" s="189"/>
      <c r="AR55" s="189"/>
      <c r="AT55" s="189"/>
      <c r="AV55" s="189"/>
      <c r="AX55" s="189"/>
      <c r="AZ55" s="189"/>
      <c r="BB55" s="189"/>
      <c r="BP55" s="188"/>
    </row>
    <row r="56" spans="16:68" s="187" customFormat="1" x14ac:dyDescent="0.25">
      <c r="P56" s="163"/>
      <c r="Q56" s="163"/>
      <c r="R56" s="163"/>
      <c r="S56" s="163"/>
      <c r="T56" s="163"/>
      <c r="U56" s="163"/>
      <c r="V56" s="163"/>
      <c r="W56" s="163"/>
      <c r="X56" s="163"/>
      <c r="Y56" s="163"/>
      <c r="Z56" s="163"/>
      <c r="AA56" s="163"/>
      <c r="AB56" s="163"/>
      <c r="AC56" s="163"/>
      <c r="AD56" s="163"/>
      <c r="AE56" s="163"/>
      <c r="AF56" s="163"/>
      <c r="AG56" s="163"/>
      <c r="AJ56" s="189"/>
      <c r="AL56" s="189"/>
      <c r="AN56" s="189"/>
      <c r="AP56" s="189"/>
      <c r="AR56" s="189"/>
      <c r="AT56" s="189"/>
      <c r="AV56" s="189"/>
      <c r="AX56" s="189"/>
      <c r="AZ56" s="189"/>
      <c r="BB56" s="189"/>
      <c r="BP56" s="188"/>
    </row>
    <row r="57" spans="16:68" s="187" customFormat="1" x14ac:dyDescent="0.25">
      <c r="P57" s="163"/>
      <c r="Q57" s="163"/>
      <c r="R57" s="163"/>
      <c r="S57" s="163"/>
      <c r="T57" s="163"/>
      <c r="U57" s="163"/>
      <c r="V57" s="163"/>
      <c r="W57" s="163"/>
      <c r="X57" s="163"/>
      <c r="Y57" s="163"/>
      <c r="Z57" s="163"/>
      <c r="AA57" s="163"/>
      <c r="AB57" s="163"/>
      <c r="AC57" s="163"/>
      <c r="AD57" s="163"/>
      <c r="AE57" s="163"/>
      <c r="AF57" s="163"/>
      <c r="AG57" s="163"/>
      <c r="AJ57" s="189"/>
      <c r="AL57" s="189"/>
      <c r="AN57" s="189"/>
      <c r="AP57" s="189"/>
      <c r="AR57" s="189"/>
      <c r="AT57" s="189"/>
      <c r="AV57" s="189"/>
      <c r="AX57" s="189"/>
      <c r="AZ57" s="189"/>
      <c r="BB57" s="189"/>
      <c r="BP57" s="188"/>
    </row>
    <row r="58" spans="16:68" s="187" customFormat="1" x14ac:dyDescent="0.25">
      <c r="P58" s="163"/>
      <c r="Q58" s="163"/>
      <c r="R58" s="163"/>
      <c r="S58" s="163"/>
      <c r="T58" s="163"/>
      <c r="U58" s="163"/>
      <c r="V58" s="163"/>
      <c r="W58" s="163"/>
      <c r="X58" s="163"/>
      <c r="Y58" s="163"/>
      <c r="Z58" s="163"/>
      <c r="AA58" s="163"/>
      <c r="AB58" s="163"/>
      <c r="AC58" s="163"/>
      <c r="AD58" s="163"/>
      <c r="AE58" s="163"/>
      <c r="AF58" s="163"/>
      <c r="AG58" s="163"/>
      <c r="AJ58" s="189"/>
      <c r="AL58" s="189"/>
      <c r="AN58" s="189"/>
      <c r="AP58" s="189"/>
      <c r="AR58" s="189"/>
      <c r="AT58" s="189"/>
      <c r="AV58" s="189"/>
      <c r="AX58" s="189"/>
      <c r="AZ58" s="189"/>
      <c r="BB58" s="189"/>
      <c r="BP58" s="188"/>
    </row>
    <row r="59" spans="16:68" s="187" customFormat="1" x14ac:dyDescent="0.25">
      <c r="P59" s="163"/>
      <c r="Q59" s="163"/>
      <c r="R59" s="163"/>
      <c r="S59" s="163"/>
      <c r="T59" s="163"/>
      <c r="U59" s="163"/>
      <c r="V59" s="163"/>
      <c r="W59" s="163"/>
      <c r="X59" s="163"/>
      <c r="Y59" s="163"/>
      <c r="Z59" s="163"/>
      <c r="AA59" s="163"/>
      <c r="AB59" s="163"/>
      <c r="AC59" s="163"/>
      <c r="AD59" s="163"/>
      <c r="AE59" s="163"/>
      <c r="AF59" s="163"/>
      <c r="AG59" s="163"/>
      <c r="AJ59" s="189"/>
      <c r="AL59" s="189"/>
      <c r="AN59" s="189"/>
      <c r="AP59" s="189"/>
      <c r="AR59" s="189"/>
      <c r="AT59" s="189"/>
      <c r="AV59" s="189"/>
      <c r="AX59" s="189"/>
      <c r="AZ59" s="189"/>
      <c r="BB59" s="189"/>
      <c r="BP59" s="188"/>
    </row>
    <row r="60" spans="16:68" s="187" customFormat="1" x14ac:dyDescent="0.25">
      <c r="P60" s="163"/>
      <c r="Q60" s="163"/>
      <c r="R60" s="163"/>
      <c r="S60" s="163"/>
      <c r="T60" s="163"/>
      <c r="U60" s="163"/>
      <c r="V60" s="163"/>
      <c r="W60" s="163"/>
      <c r="X60" s="163"/>
      <c r="Y60" s="163"/>
      <c r="Z60" s="163"/>
      <c r="AA60" s="163"/>
      <c r="AB60" s="163"/>
      <c r="AC60" s="163"/>
      <c r="AD60" s="163"/>
      <c r="AE60" s="163"/>
      <c r="AF60" s="163"/>
      <c r="AG60" s="163"/>
      <c r="AJ60" s="189"/>
      <c r="AL60" s="189"/>
      <c r="AN60" s="189"/>
      <c r="AP60" s="189"/>
      <c r="AR60" s="189"/>
      <c r="AT60" s="189"/>
      <c r="AV60" s="189"/>
      <c r="AX60" s="189"/>
      <c r="AZ60" s="189"/>
      <c r="BB60" s="189"/>
      <c r="BP60" s="188"/>
    </row>
    <row r="61" spans="16:68" s="187" customFormat="1" x14ac:dyDescent="0.25">
      <c r="P61" s="163"/>
      <c r="Q61" s="163"/>
      <c r="R61" s="163"/>
      <c r="S61" s="163"/>
      <c r="T61" s="163"/>
      <c r="U61" s="163"/>
      <c r="V61" s="163"/>
      <c r="W61" s="163"/>
      <c r="X61" s="163"/>
      <c r="Y61" s="163"/>
      <c r="Z61" s="163"/>
      <c r="AA61" s="163"/>
      <c r="AB61" s="163"/>
      <c r="AC61" s="163"/>
      <c r="AD61" s="163"/>
      <c r="AE61" s="163"/>
      <c r="AF61" s="163"/>
      <c r="AG61" s="163"/>
      <c r="AJ61" s="189"/>
      <c r="AL61" s="189"/>
      <c r="AN61" s="189"/>
      <c r="AP61" s="189"/>
      <c r="AR61" s="189"/>
      <c r="AT61" s="189"/>
      <c r="AV61" s="189"/>
      <c r="AX61" s="189"/>
      <c r="AZ61" s="189"/>
      <c r="BB61" s="189"/>
      <c r="BP61" s="188"/>
    </row>
    <row r="62" spans="16:68" s="184" customFormat="1" x14ac:dyDescent="0.25">
      <c r="P62" s="163"/>
      <c r="Q62" s="163"/>
      <c r="R62" s="163"/>
      <c r="S62" s="163"/>
      <c r="T62" s="163"/>
      <c r="U62" s="163"/>
      <c r="V62" s="163"/>
      <c r="W62" s="163"/>
      <c r="X62" s="163"/>
      <c r="Y62" s="163"/>
      <c r="Z62" s="163"/>
      <c r="AA62" s="163"/>
      <c r="AB62" s="163"/>
      <c r="AC62" s="163"/>
      <c r="AD62" s="163"/>
      <c r="AE62" s="163"/>
      <c r="AF62" s="163"/>
      <c r="AG62" s="163"/>
      <c r="AJ62" s="186"/>
      <c r="AL62" s="186"/>
      <c r="AN62" s="186"/>
      <c r="AP62" s="186"/>
      <c r="AR62" s="186"/>
      <c r="AT62" s="186"/>
      <c r="AV62" s="186"/>
      <c r="AX62" s="186"/>
      <c r="AZ62" s="186"/>
      <c r="BB62" s="186"/>
      <c r="BP62" s="185"/>
    </row>
    <row r="63" spans="16:68" s="184" customFormat="1" x14ac:dyDescent="0.25">
      <c r="P63" s="163"/>
      <c r="Q63" s="163"/>
      <c r="R63" s="163"/>
      <c r="S63" s="163"/>
      <c r="T63" s="163"/>
      <c r="U63" s="163"/>
      <c r="V63" s="163"/>
      <c r="W63" s="163"/>
      <c r="X63" s="163"/>
      <c r="Y63" s="163"/>
      <c r="Z63" s="163"/>
      <c r="AA63" s="163"/>
      <c r="AB63" s="163"/>
      <c r="AC63" s="163"/>
      <c r="AD63" s="163"/>
      <c r="AE63" s="163"/>
      <c r="AF63" s="163"/>
      <c r="AG63" s="163"/>
      <c r="AJ63" s="186"/>
      <c r="AL63" s="186"/>
      <c r="AN63" s="186"/>
      <c r="AP63" s="186"/>
      <c r="AR63" s="186"/>
      <c r="AT63" s="186"/>
      <c r="AV63" s="186"/>
      <c r="AX63" s="186"/>
      <c r="AZ63" s="186"/>
      <c r="BB63" s="186"/>
      <c r="BP63" s="185"/>
    </row>
    <row r="64" spans="16:68" s="184" customFormat="1" x14ac:dyDescent="0.25">
      <c r="P64" s="163"/>
      <c r="Q64" s="163"/>
      <c r="R64" s="163"/>
      <c r="S64" s="163"/>
      <c r="T64" s="163"/>
      <c r="U64" s="163"/>
      <c r="V64" s="163"/>
      <c r="W64" s="163"/>
      <c r="X64" s="163"/>
      <c r="Y64" s="163"/>
      <c r="Z64" s="163"/>
      <c r="AA64" s="163"/>
      <c r="AB64" s="163"/>
      <c r="AC64" s="163"/>
      <c r="AD64" s="163"/>
      <c r="AE64" s="163"/>
      <c r="AF64" s="163"/>
      <c r="AG64" s="163"/>
      <c r="AJ64" s="186"/>
      <c r="AL64" s="186"/>
      <c r="AN64" s="186"/>
      <c r="AP64" s="186"/>
      <c r="AR64" s="186"/>
      <c r="AT64" s="186"/>
      <c r="AV64" s="186"/>
      <c r="AX64" s="186"/>
      <c r="AZ64" s="186"/>
      <c r="BB64" s="186"/>
      <c r="BP64" s="185"/>
    </row>
    <row r="65" spans="16:68" s="184" customFormat="1" x14ac:dyDescent="0.25">
      <c r="P65" s="163"/>
      <c r="Q65" s="163"/>
      <c r="R65" s="163"/>
      <c r="S65" s="163"/>
      <c r="T65" s="163"/>
      <c r="U65" s="163"/>
      <c r="V65" s="163"/>
      <c r="W65" s="163"/>
      <c r="X65" s="163"/>
      <c r="Y65" s="163"/>
      <c r="Z65" s="163"/>
      <c r="AA65" s="163"/>
      <c r="AB65" s="163"/>
      <c r="AC65" s="163"/>
      <c r="AD65" s="163"/>
      <c r="AE65" s="163"/>
      <c r="AF65" s="163"/>
      <c r="AG65" s="163"/>
      <c r="AJ65" s="186"/>
      <c r="AL65" s="186"/>
      <c r="AN65" s="186"/>
      <c r="AP65" s="186"/>
      <c r="AR65" s="186"/>
      <c r="AT65" s="186"/>
      <c r="AV65" s="186"/>
      <c r="AX65" s="186"/>
      <c r="AZ65" s="186"/>
      <c r="BB65" s="186"/>
      <c r="BP65" s="185"/>
    </row>
    <row r="66" spans="16:68" s="184" customFormat="1" x14ac:dyDescent="0.25">
      <c r="P66" s="163"/>
      <c r="Q66" s="163"/>
      <c r="R66" s="163"/>
      <c r="S66" s="163"/>
      <c r="T66" s="163"/>
      <c r="U66" s="163"/>
      <c r="V66" s="163"/>
      <c r="W66" s="163"/>
      <c r="X66" s="163"/>
      <c r="Y66" s="163"/>
      <c r="Z66" s="163"/>
      <c r="AA66" s="163"/>
      <c r="AB66" s="163"/>
      <c r="AC66" s="163"/>
      <c r="AD66" s="163"/>
      <c r="AE66" s="163"/>
      <c r="AF66" s="163"/>
      <c r="AG66" s="163"/>
      <c r="AJ66" s="186"/>
      <c r="AL66" s="186"/>
      <c r="AN66" s="186"/>
      <c r="AP66" s="186"/>
      <c r="AR66" s="186"/>
      <c r="AT66" s="186"/>
      <c r="AV66" s="186"/>
      <c r="AX66" s="186"/>
      <c r="AZ66" s="186"/>
      <c r="BB66" s="186"/>
      <c r="BP66" s="185"/>
    </row>
    <row r="67" spans="16:68" s="184" customFormat="1" x14ac:dyDescent="0.25">
      <c r="P67" s="163"/>
      <c r="Q67" s="163"/>
      <c r="R67" s="163"/>
      <c r="S67" s="163"/>
      <c r="T67" s="163"/>
      <c r="U67" s="163"/>
      <c r="V67" s="163"/>
      <c r="W67" s="163"/>
      <c r="X67" s="163"/>
      <c r="Y67" s="163"/>
      <c r="Z67" s="163"/>
      <c r="AA67" s="163"/>
      <c r="AB67" s="163"/>
      <c r="AC67" s="163"/>
      <c r="AD67" s="163"/>
      <c r="AE67" s="163"/>
      <c r="AF67" s="163"/>
      <c r="AG67" s="163"/>
      <c r="AJ67" s="186"/>
      <c r="AL67" s="186"/>
      <c r="AN67" s="186"/>
      <c r="AP67" s="186"/>
      <c r="AR67" s="186"/>
      <c r="AT67" s="186"/>
      <c r="AV67" s="186"/>
      <c r="AX67" s="186"/>
      <c r="AZ67" s="186"/>
      <c r="BB67" s="186"/>
      <c r="BP67" s="185"/>
    </row>
    <row r="68" spans="16:68" s="184" customFormat="1" x14ac:dyDescent="0.25">
      <c r="P68" s="163"/>
      <c r="Q68" s="163"/>
      <c r="R68" s="163"/>
      <c r="S68" s="163"/>
      <c r="T68" s="163"/>
      <c r="U68" s="163"/>
      <c r="V68" s="163"/>
      <c r="W68" s="163"/>
      <c r="X68" s="163"/>
      <c r="Y68" s="163"/>
      <c r="Z68" s="163"/>
      <c r="AA68" s="163"/>
      <c r="AB68" s="163"/>
      <c r="AC68" s="163"/>
      <c r="AD68" s="163"/>
      <c r="AE68" s="163"/>
      <c r="AF68" s="163"/>
      <c r="AG68" s="163"/>
      <c r="AJ68" s="186"/>
      <c r="AL68" s="186"/>
      <c r="AN68" s="186"/>
      <c r="AP68" s="186"/>
      <c r="AR68" s="186"/>
      <c r="AT68" s="186"/>
      <c r="AV68" s="186"/>
      <c r="AX68" s="186"/>
      <c r="AZ68" s="186"/>
      <c r="BB68" s="186"/>
      <c r="BP68" s="185"/>
    </row>
    <row r="69" spans="16:68" s="184" customFormat="1" x14ac:dyDescent="0.25">
      <c r="P69" s="163"/>
      <c r="Q69" s="163"/>
      <c r="R69" s="163"/>
      <c r="S69" s="163"/>
      <c r="T69" s="163"/>
      <c r="U69" s="163"/>
      <c r="V69" s="163"/>
      <c r="W69" s="163"/>
      <c r="X69" s="163"/>
      <c r="Y69" s="163"/>
      <c r="Z69" s="163"/>
      <c r="AA69" s="163"/>
      <c r="AB69" s="163"/>
      <c r="AC69" s="163"/>
      <c r="AD69" s="163"/>
      <c r="AE69" s="163"/>
      <c r="AF69" s="163"/>
      <c r="AG69" s="163"/>
      <c r="AJ69" s="186"/>
      <c r="AL69" s="186"/>
      <c r="AN69" s="186"/>
      <c r="AP69" s="186"/>
      <c r="AR69" s="186"/>
      <c r="AT69" s="186"/>
      <c r="AV69" s="186"/>
      <c r="AX69" s="186"/>
      <c r="AZ69" s="186"/>
      <c r="BB69" s="186"/>
      <c r="BP69" s="185"/>
    </row>
    <row r="70" spans="16:68" s="184" customFormat="1" x14ac:dyDescent="0.25">
      <c r="P70" s="163"/>
      <c r="Q70" s="163"/>
      <c r="R70" s="163"/>
      <c r="S70" s="163"/>
      <c r="T70" s="163"/>
      <c r="U70" s="163"/>
      <c r="V70" s="163"/>
      <c r="W70" s="163"/>
      <c r="X70" s="163"/>
      <c r="Y70" s="163"/>
      <c r="Z70" s="163"/>
      <c r="AA70" s="163"/>
      <c r="AB70" s="163"/>
      <c r="AC70" s="163"/>
      <c r="AD70" s="163"/>
      <c r="AE70" s="163"/>
      <c r="AF70" s="163"/>
      <c r="AG70" s="163"/>
      <c r="AJ70" s="186"/>
      <c r="AL70" s="186"/>
      <c r="AN70" s="186"/>
      <c r="AP70" s="186"/>
      <c r="AR70" s="186"/>
      <c r="AT70" s="186"/>
      <c r="AV70" s="186"/>
      <c r="AX70" s="186"/>
      <c r="AZ70" s="186"/>
      <c r="BB70" s="186"/>
      <c r="BP70" s="185"/>
    </row>
    <row r="71" spans="16:68" s="184" customFormat="1" x14ac:dyDescent="0.25">
      <c r="P71" s="163"/>
      <c r="Q71" s="163"/>
      <c r="R71" s="163"/>
      <c r="S71" s="163"/>
      <c r="T71" s="163"/>
      <c r="U71" s="163"/>
      <c r="V71" s="163"/>
      <c r="W71" s="163"/>
      <c r="X71" s="163"/>
      <c r="Y71" s="163"/>
      <c r="Z71" s="163"/>
      <c r="AA71" s="163"/>
      <c r="AB71" s="163"/>
      <c r="AC71" s="163"/>
      <c r="AD71" s="163"/>
      <c r="AE71" s="163"/>
      <c r="AF71" s="163"/>
      <c r="AG71" s="163"/>
      <c r="AJ71" s="186"/>
      <c r="AL71" s="186"/>
      <c r="AN71" s="186"/>
      <c r="AP71" s="186"/>
      <c r="AR71" s="186"/>
      <c r="AT71" s="186"/>
      <c r="AV71" s="186"/>
      <c r="AX71" s="186"/>
      <c r="AZ71" s="186"/>
      <c r="BB71" s="186"/>
      <c r="BP71" s="185"/>
    </row>
    <row r="72" spans="16:68" s="184" customFormat="1" x14ac:dyDescent="0.25">
      <c r="P72" s="163"/>
      <c r="Q72" s="163"/>
      <c r="R72" s="163"/>
      <c r="S72" s="163"/>
      <c r="T72" s="163"/>
      <c r="U72" s="163"/>
      <c r="V72" s="163"/>
      <c r="W72" s="163"/>
      <c r="X72" s="163"/>
      <c r="Y72" s="163"/>
      <c r="Z72" s="163"/>
      <c r="AA72" s="163"/>
      <c r="AB72" s="163"/>
      <c r="AC72" s="163"/>
      <c r="AD72" s="163"/>
      <c r="AE72" s="163"/>
      <c r="AF72" s="163"/>
      <c r="AG72" s="163"/>
      <c r="AJ72" s="186"/>
      <c r="AL72" s="186"/>
      <c r="AN72" s="186"/>
      <c r="AP72" s="186"/>
      <c r="AR72" s="186"/>
      <c r="AT72" s="186"/>
      <c r="AV72" s="186"/>
      <c r="AX72" s="186"/>
      <c r="AZ72" s="186"/>
      <c r="BB72" s="186"/>
      <c r="BP72" s="185"/>
    </row>
    <row r="73" spans="16:68" s="184" customFormat="1" x14ac:dyDescent="0.25">
      <c r="P73" s="163"/>
      <c r="Q73" s="163"/>
      <c r="R73" s="163"/>
      <c r="S73" s="163"/>
      <c r="T73" s="163"/>
      <c r="U73" s="163"/>
      <c r="V73" s="163"/>
      <c r="W73" s="163"/>
      <c r="X73" s="163"/>
      <c r="Y73" s="163"/>
      <c r="Z73" s="163"/>
      <c r="AA73" s="163"/>
      <c r="AB73" s="163"/>
      <c r="AC73" s="163"/>
      <c r="AD73" s="163"/>
      <c r="AE73" s="163"/>
      <c r="AF73" s="163"/>
      <c r="AG73" s="163"/>
      <c r="AJ73" s="186"/>
      <c r="AL73" s="186"/>
      <c r="AN73" s="186"/>
      <c r="AP73" s="186"/>
      <c r="AR73" s="186"/>
      <c r="AT73" s="186"/>
      <c r="AV73" s="186"/>
      <c r="AX73" s="186"/>
      <c r="AZ73" s="186"/>
      <c r="BB73" s="186"/>
      <c r="BP73" s="185"/>
    </row>
    <row r="74" spans="16:68" s="184" customFormat="1" x14ac:dyDescent="0.25">
      <c r="P74" s="163"/>
      <c r="Q74" s="163"/>
      <c r="R74" s="163"/>
      <c r="S74" s="163"/>
      <c r="T74" s="163"/>
      <c r="U74" s="163"/>
      <c r="V74" s="163"/>
      <c r="W74" s="163"/>
      <c r="X74" s="163"/>
      <c r="Y74" s="163"/>
      <c r="Z74" s="163"/>
      <c r="AA74" s="163"/>
      <c r="AB74" s="163"/>
      <c r="AC74" s="163"/>
      <c r="AD74" s="163"/>
      <c r="AE74" s="163"/>
      <c r="AF74" s="163"/>
      <c r="AG74" s="163"/>
      <c r="AJ74" s="186"/>
      <c r="AL74" s="186"/>
      <c r="AN74" s="186"/>
      <c r="AP74" s="186"/>
      <c r="AR74" s="186"/>
      <c r="AT74" s="186"/>
      <c r="AV74" s="186"/>
      <c r="AX74" s="186"/>
      <c r="AZ74" s="186"/>
      <c r="BB74" s="186"/>
      <c r="BP74" s="185"/>
    </row>
    <row r="75" spans="16:68" s="184" customFormat="1" x14ac:dyDescent="0.25">
      <c r="P75" s="163"/>
      <c r="Q75" s="163"/>
      <c r="R75" s="163"/>
      <c r="S75" s="163"/>
      <c r="T75" s="163"/>
      <c r="U75" s="163"/>
      <c r="V75" s="163"/>
      <c r="W75" s="163"/>
      <c r="X75" s="163"/>
      <c r="Y75" s="163"/>
      <c r="Z75" s="163"/>
      <c r="AA75" s="163"/>
      <c r="AB75" s="163"/>
      <c r="AC75" s="163"/>
      <c r="AD75" s="163"/>
      <c r="AE75" s="163"/>
      <c r="AF75" s="163"/>
      <c r="AG75" s="163"/>
      <c r="AJ75" s="186"/>
      <c r="AL75" s="186"/>
      <c r="AN75" s="186"/>
      <c r="AP75" s="186"/>
      <c r="AR75" s="186"/>
      <c r="AT75" s="186"/>
      <c r="AV75" s="186"/>
      <c r="AX75" s="186"/>
      <c r="AZ75" s="186"/>
      <c r="BB75" s="186"/>
      <c r="BP75" s="185"/>
    </row>
    <row r="76" spans="16:68" s="184" customFormat="1" x14ac:dyDescent="0.25">
      <c r="P76" s="163"/>
      <c r="Q76" s="163"/>
      <c r="R76" s="163"/>
      <c r="S76" s="163"/>
      <c r="T76" s="163"/>
      <c r="U76" s="163"/>
      <c r="V76" s="163"/>
      <c r="W76" s="163"/>
      <c r="X76" s="163"/>
      <c r="Y76" s="163"/>
      <c r="Z76" s="163"/>
      <c r="AA76" s="163"/>
      <c r="AB76" s="163"/>
      <c r="AC76" s="163"/>
      <c r="AD76" s="163"/>
      <c r="AE76" s="163"/>
      <c r="AF76" s="163"/>
      <c r="AG76" s="163"/>
      <c r="AJ76" s="186"/>
      <c r="AL76" s="186"/>
      <c r="AN76" s="186"/>
      <c r="AP76" s="186"/>
      <c r="AR76" s="186"/>
      <c r="AT76" s="186"/>
      <c r="AV76" s="186"/>
      <c r="AX76" s="186"/>
      <c r="AZ76" s="186"/>
      <c r="BB76" s="186"/>
      <c r="BP76" s="185"/>
    </row>
    <row r="77" spans="16:68" s="184" customFormat="1" x14ac:dyDescent="0.25">
      <c r="P77" s="163"/>
      <c r="Q77" s="163"/>
      <c r="R77" s="163"/>
      <c r="S77" s="163"/>
      <c r="T77" s="163"/>
      <c r="U77" s="163"/>
      <c r="V77" s="163"/>
      <c r="W77" s="163"/>
      <c r="X77" s="163"/>
      <c r="Y77" s="163"/>
      <c r="Z77" s="163"/>
      <c r="AA77" s="163"/>
      <c r="AB77" s="163"/>
      <c r="AC77" s="163"/>
      <c r="AD77" s="163"/>
      <c r="AE77" s="163"/>
      <c r="AF77" s="163"/>
      <c r="AG77" s="163"/>
      <c r="AJ77" s="186"/>
      <c r="AL77" s="186"/>
      <c r="AN77" s="186"/>
      <c r="AP77" s="186"/>
      <c r="AR77" s="186"/>
      <c r="AT77" s="186"/>
      <c r="AV77" s="186"/>
      <c r="AX77" s="186"/>
      <c r="AZ77" s="186"/>
      <c r="BB77" s="186"/>
      <c r="BP77" s="185"/>
    </row>
    <row r="78" spans="16:68" s="184" customFormat="1" x14ac:dyDescent="0.25">
      <c r="P78" s="163"/>
      <c r="Q78" s="163"/>
      <c r="R78" s="163"/>
      <c r="S78" s="163"/>
      <c r="T78" s="163"/>
      <c r="U78" s="163"/>
      <c r="V78" s="163"/>
      <c r="W78" s="163"/>
      <c r="X78" s="163"/>
      <c r="Y78" s="163"/>
      <c r="Z78" s="163"/>
      <c r="AA78" s="163"/>
      <c r="AB78" s="163"/>
      <c r="AC78" s="163"/>
      <c r="AD78" s="163"/>
      <c r="AE78" s="163"/>
      <c r="AF78" s="163"/>
      <c r="AG78" s="163"/>
      <c r="AJ78" s="186"/>
      <c r="AL78" s="186"/>
      <c r="AN78" s="186"/>
      <c r="AP78" s="186"/>
      <c r="AR78" s="186"/>
      <c r="AT78" s="186"/>
      <c r="AV78" s="186"/>
      <c r="AX78" s="186"/>
      <c r="AZ78" s="186"/>
      <c r="BB78" s="186"/>
      <c r="BP78" s="185"/>
    </row>
    <row r="79" spans="16:68" s="184" customFormat="1" x14ac:dyDescent="0.25">
      <c r="P79" s="163"/>
      <c r="Q79" s="163"/>
      <c r="R79" s="163"/>
      <c r="S79" s="163"/>
      <c r="T79" s="163"/>
      <c r="U79" s="163"/>
      <c r="V79" s="163"/>
      <c r="W79" s="163"/>
      <c r="X79" s="163"/>
      <c r="Y79" s="163"/>
      <c r="Z79" s="163"/>
      <c r="AA79" s="163"/>
      <c r="AB79" s="163"/>
      <c r="AC79" s="163"/>
      <c r="AD79" s="163"/>
      <c r="AE79" s="163"/>
      <c r="AF79" s="163"/>
      <c r="AG79" s="163"/>
      <c r="AJ79" s="186"/>
      <c r="AL79" s="186"/>
      <c r="AN79" s="186"/>
      <c r="AP79" s="186"/>
      <c r="AR79" s="186"/>
      <c r="AT79" s="186"/>
      <c r="AV79" s="186"/>
      <c r="AX79" s="186"/>
      <c r="AZ79" s="186"/>
      <c r="BB79" s="186"/>
      <c r="BP79" s="185"/>
    </row>
    <row r="80" spans="16:68" s="184" customFormat="1" x14ac:dyDescent="0.25">
      <c r="P80" s="163"/>
      <c r="Q80" s="163"/>
      <c r="R80" s="163"/>
      <c r="S80" s="163"/>
      <c r="T80" s="163"/>
      <c r="U80" s="163"/>
      <c r="V80" s="163"/>
      <c r="W80" s="163"/>
      <c r="X80" s="163"/>
      <c r="Y80" s="163"/>
      <c r="Z80" s="163"/>
      <c r="AA80" s="163"/>
      <c r="AB80" s="163"/>
      <c r="AC80" s="163"/>
      <c r="AD80" s="163"/>
      <c r="AE80" s="163"/>
      <c r="AF80" s="163"/>
      <c r="AG80" s="163"/>
      <c r="AJ80" s="186"/>
      <c r="AL80" s="186"/>
      <c r="AN80" s="186"/>
      <c r="AP80" s="186"/>
      <c r="AR80" s="186"/>
      <c r="AT80" s="186"/>
      <c r="AV80" s="186"/>
      <c r="AX80" s="186"/>
      <c r="AZ80" s="186"/>
      <c r="BB80" s="186"/>
      <c r="BP80" s="185"/>
    </row>
    <row r="81" spans="16:68" s="184" customFormat="1" x14ac:dyDescent="0.25">
      <c r="P81" s="163"/>
      <c r="Q81" s="163"/>
      <c r="R81" s="163"/>
      <c r="S81" s="163"/>
      <c r="T81" s="163"/>
      <c r="U81" s="163"/>
      <c r="V81" s="163"/>
      <c r="W81" s="163"/>
      <c r="X81" s="163"/>
      <c r="Y81" s="163"/>
      <c r="Z81" s="163"/>
      <c r="AA81" s="163"/>
      <c r="AB81" s="163"/>
      <c r="AC81" s="163"/>
      <c r="AD81" s="163"/>
      <c r="AE81" s="163"/>
      <c r="AF81" s="163"/>
      <c r="AG81" s="163"/>
      <c r="AJ81" s="186"/>
      <c r="AL81" s="186"/>
      <c r="AN81" s="186"/>
      <c r="AP81" s="186"/>
      <c r="AR81" s="186"/>
      <c r="AT81" s="186"/>
      <c r="AV81" s="186"/>
      <c r="AX81" s="186"/>
      <c r="AZ81" s="186"/>
      <c r="BB81" s="186"/>
      <c r="BP81" s="185"/>
    </row>
    <row r="82" spans="16:68" s="184" customFormat="1" x14ac:dyDescent="0.25">
      <c r="P82" s="163"/>
      <c r="Q82" s="163"/>
      <c r="R82" s="163"/>
      <c r="S82" s="163"/>
      <c r="T82" s="163"/>
      <c r="U82" s="163"/>
      <c r="V82" s="163"/>
      <c r="W82" s="163"/>
      <c r="X82" s="163"/>
      <c r="Y82" s="163"/>
      <c r="Z82" s="163"/>
      <c r="AA82" s="163"/>
      <c r="AB82" s="163"/>
      <c r="AC82" s="163"/>
      <c r="AD82" s="163"/>
      <c r="AE82" s="163"/>
      <c r="AF82" s="163"/>
      <c r="AG82" s="163"/>
      <c r="AJ82" s="186"/>
      <c r="AL82" s="186"/>
      <c r="AN82" s="186"/>
      <c r="AP82" s="186"/>
      <c r="AR82" s="186"/>
      <c r="AT82" s="186"/>
      <c r="AV82" s="186"/>
      <c r="AX82" s="186"/>
      <c r="AZ82" s="186"/>
      <c r="BB82" s="186"/>
      <c r="BP82" s="185"/>
    </row>
    <row r="83" spans="16:68" s="184" customFormat="1" x14ac:dyDescent="0.25">
      <c r="P83" s="163"/>
      <c r="Q83" s="163"/>
      <c r="R83" s="163"/>
      <c r="S83" s="163"/>
      <c r="T83" s="163"/>
      <c r="U83" s="163"/>
      <c r="V83" s="163"/>
      <c r="W83" s="163"/>
      <c r="X83" s="163"/>
      <c r="Y83" s="163"/>
      <c r="Z83" s="163"/>
      <c r="AA83" s="163"/>
      <c r="AB83" s="163"/>
      <c r="AC83" s="163"/>
      <c r="AD83" s="163"/>
      <c r="AE83" s="163"/>
      <c r="AF83" s="163"/>
      <c r="AG83" s="163"/>
      <c r="AJ83" s="186"/>
      <c r="AL83" s="186"/>
      <c r="AN83" s="186"/>
      <c r="AP83" s="186"/>
      <c r="AR83" s="186"/>
      <c r="AT83" s="186"/>
      <c r="AV83" s="186"/>
      <c r="AX83" s="186"/>
      <c r="AZ83" s="186"/>
      <c r="BB83" s="186"/>
      <c r="BP83" s="185"/>
    </row>
    <row r="84" spans="16:68" s="184" customFormat="1" x14ac:dyDescent="0.25">
      <c r="P84" s="163"/>
      <c r="Q84" s="163"/>
      <c r="R84" s="163"/>
      <c r="S84" s="163"/>
      <c r="T84" s="163"/>
      <c r="U84" s="163"/>
      <c r="V84" s="163"/>
      <c r="W84" s="163"/>
      <c r="X84" s="163"/>
      <c r="Y84" s="163"/>
      <c r="Z84" s="163"/>
      <c r="AA84" s="163"/>
      <c r="AB84" s="163"/>
      <c r="AC84" s="163"/>
      <c r="AD84" s="163"/>
      <c r="AE84" s="163"/>
      <c r="AF84" s="163"/>
      <c r="AG84" s="163"/>
      <c r="AJ84" s="186"/>
      <c r="AL84" s="186"/>
      <c r="AN84" s="186"/>
      <c r="AP84" s="186"/>
      <c r="AR84" s="186"/>
      <c r="AT84" s="186"/>
      <c r="AV84" s="186"/>
      <c r="AX84" s="186"/>
      <c r="AZ84" s="186"/>
      <c r="BB84" s="186"/>
      <c r="BP84" s="185"/>
    </row>
    <row r="85" spans="16:68" s="184" customFormat="1" x14ac:dyDescent="0.25">
      <c r="P85" s="163"/>
      <c r="Q85" s="163"/>
      <c r="R85" s="163"/>
      <c r="S85" s="163"/>
      <c r="T85" s="163"/>
      <c r="U85" s="163"/>
      <c r="V85" s="163"/>
      <c r="W85" s="163"/>
      <c r="X85" s="163"/>
      <c r="Y85" s="163"/>
      <c r="Z85" s="163"/>
      <c r="AA85" s="163"/>
      <c r="AB85" s="163"/>
      <c r="AC85" s="163"/>
      <c r="AD85" s="163"/>
      <c r="AE85" s="163"/>
      <c r="AF85" s="163"/>
      <c r="AG85" s="163"/>
      <c r="AJ85" s="186"/>
      <c r="AL85" s="186"/>
      <c r="AN85" s="186"/>
      <c r="AP85" s="186"/>
      <c r="AR85" s="186"/>
      <c r="AT85" s="186"/>
      <c r="AV85" s="186"/>
      <c r="AX85" s="186"/>
      <c r="AZ85" s="186"/>
      <c r="BB85" s="186"/>
      <c r="BP85" s="185"/>
    </row>
    <row r="86" spans="16:68" s="184" customFormat="1" x14ac:dyDescent="0.25">
      <c r="P86" s="163"/>
      <c r="Q86" s="163"/>
      <c r="R86" s="163"/>
      <c r="S86" s="163"/>
      <c r="T86" s="163"/>
      <c r="U86" s="163"/>
      <c r="V86" s="163"/>
      <c r="W86" s="163"/>
      <c r="X86" s="163"/>
      <c r="Y86" s="163"/>
      <c r="Z86" s="163"/>
      <c r="AA86" s="163"/>
      <c r="AB86" s="163"/>
      <c r="AC86" s="163"/>
      <c r="AD86" s="163"/>
      <c r="AE86" s="163"/>
      <c r="AF86" s="163"/>
      <c r="AG86" s="163"/>
      <c r="AJ86" s="186"/>
      <c r="AL86" s="186"/>
      <c r="AN86" s="186"/>
      <c r="AP86" s="186"/>
      <c r="AR86" s="186"/>
      <c r="AT86" s="186"/>
      <c r="AV86" s="186"/>
      <c r="AX86" s="186"/>
      <c r="AZ86" s="186"/>
      <c r="BB86" s="186"/>
      <c r="BP86" s="185"/>
    </row>
    <row r="87" spans="16:68" s="184" customFormat="1" x14ac:dyDescent="0.25">
      <c r="P87" s="163"/>
      <c r="Q87" s="163"/>
      <c r="R87" s="163"/>
      <c r="S87" s="163"/>
      <c r="T87" s="163"/>
      <c r="U87" s="163"/>
      <c r="V87" s="163"/>
      <c r="W87" s="163"/>
      <c r="X87" s="163"/>
      <c r="Y87" s="163"/>
      <c r="Z87" s="163"/>
      <c r="AA87" s="163"/>
      <c r="AB87" s="163"/>
      <c r="AC87" s="163"/>
      <c r="AD87" s="163"/>
      <c r="AE87" s="163"/>
      <c r="AF87" s="163"/>
      <c r="AG87" s="163"/>
      <c r="AJ87" s="186"/>
      <c r="AL87" s="186"/>
      <c r="AN87" s="186"/>
      <c r="AP87" s="186"/>
      <c r="AR87" s="186"/>
      <c r="AT87" s="186"/>
      <c r="AV87" s="186"/>
      <c r="AX87" s="186"/>
      <c r="AZ87" s="186"/>
      <c r="BB87" s="186"/>
      <c r="BP87" s="185"/>
    </row>
    <row r="88" spans="16:68" s="184" customFormat="1" x14ac:dyDescent="0.25">
      <c r="P88" s="163"/>
      <c r="Q88" s="163"/>
      <c r="R88" s="163"/>
      <c r="S88" s="163"/>
      <c r="T88" s="163"/>
      <c r="U88" s="163"/>
      <c r="V88" s="163"/>
      <c r="W88" s="163"/>
      <c r="X88" s="163"/>
      <c r="Y88" s="163"/>
      <c r="Z88" s="163"/>
      <c r="AA88" s="163"/>
      <c r="AB88" s="163"/>
      <c r="AC88" s="163"/>
      <c r="AD88" s="163"/>
      <c r="AE88" s="163"/>
      <c r="AF88" s="163"/>
      <c r="AG88" s="163"/>
      <c r="AJ88" s="186"/>
      <c r="AL88" s="186"/>
      <c r="AN88" s="186"/>
      <c r="AP88" s="186"/>
      <c r="AR88" s="186"/>
      <c r="AT88" s="186"/>
      <c r="AV88" s="186"/>
      <c r="AX88" s="186"/>
      <c r="AZ88" s="186"/>
      <c r="BB88" s="186"/>
      <c r="BP88" s="185"/>
    </row>
    <row r="89" spans="16:68" s="184" customFormat="1" x14ac:dyDescent="0.25">
      <c r="P89" s="163"/>
      <c r="Q89" s="163"/>
      <c r="R89" s="163"/>
      <c r="S89" s="163"/>
      <c r="T89" s="163"/>
      <c r="U89" s="163"/>
      <c r="V89" s="163"/>
      <c r="W89" s="163"/>
      <c r="X89" s="163"/>
      <c r="Y89" s="163"/>
      <c r="Z89" s="163"/>
      <c r="AA89" s="163"/>
      <c r="AB89" s="163"/>
      <c r="AC89" s="163"/>
      <c r="AD89" s="163"/>
      <c r="AE89" s="163"/>
      <c r="AF89" s="163"/>
      <c r="AG89" s="163"/>
      <c r="AJ89" s="186"/>
      <c r="AL89" s="186"/>
      <c r="AN89" s="186"/>
      <c r="AP89" s="186"/>
      <c r="AR89" s="186"/>
      <c r="AT89" s="186"/>
      <c r="AV89" s="186"/>
      <c r="AX89" s="186"/>
      <c r="AZ89" s="186"/>
      <c r="BB89" s="186"/>
      <c r="BP89" s="185"/>
    </row>
    <row r="90" spans="16:68" s="184" customFormat="1" x14ac:dyDescent="0.25">
      <c r="P90" s="163"/>
      <c r="Q90" s="163"/>
      <c r="R90" s="163"/>
      <c r="S90" s="163"/>
      <c r="T90" s="163"/>
      <c r="U90" s="163"/>
      <c r="V90" s="163"/>
      <c r="W90" s="163"/>
      <c r="X90" s="163"/>
      <c r="Y90" s="163"/>
      <c r="Z90" s="163"/>
      <c r="AA90" s="163"/>
      <c r="AB90" s="163"/>
      <c r="AC90" s="163"/>
      <c r="AD90" s="163"/>
      <c r="AE90" s="163"/>
      <c r="AF90" s="163"/>
      <c r="AG90" s="163"/>
      <c r="AJ90" s="186"/>
      <c r="AL90" s="186"/>
      <c r="AN90" s="186"/>
      <c r="AP90" s="186"/>
      <c r="AR90" s="186"/>
      <c r="AT90" s="186"/>
      <c r="AV90" s="186"/>
      <c r="AX90" s="186"/>
      <c r="AZ90" s="186"/>
      <c r="BB90" s="186"/>
      <c r="BP90" s="185"/>
    </row>
    <row r="91" spans="16:68" s="184" customFormat="1" x14ac:dyDescent="0.25">
      <c r="P91" s="163"/>
      <c r="Q91" s="163"/>
      <c r="R91" s="163"/>
      <c r="S91" s="163"/>
      <c r="T91" s="163"/>
      <c r="U91" s="163"/>
      <c r="V91" s="163"/>
      <c r="W91" s="163"/>
      <c r="X91" s="163"/>
      <c r="Y91" s="163"/>
      <c r="Z91" s="163"/>
      <c r="AA91" s="163"/>
      <c r="AB91" s="163"/>
      <c r="AC91" s="163"/>
      <c r="AD91" s="163"/>
      <c r="AE91" s="163"/>
      <c r="AF91" s="163"/>
      <c r="AG91" s="163"/>
      <c r="AJ91" s="186"/>
      <c r="AL91" s="186"/>
      <c r="AN91" s="186"/>
      <c r="AP91" s="186"/>
      <c r="AR91" s="186"/>
      <c r="AT91" s="186"/>
      <c r="AV91" s="186"/>
      <c r="AX91" s="186"/>
      <c r="AZ91" s="186"/>
      <c r="BB91" s="186"/>
      <c r="BP91" s="185"/>
    </row>
    <row r="92" spans="16:68" s="184" customFormat="1" x14ac:dyDescent="0.25">
      <c r="P92" s="163"/>
      <c r="Q92" s="163"/>
      <c r="R92" s="163"/>
      <c r="S92" s="163"/>
      <c r="T92" s="163"/>
      <c r="U92" s="163"/>
      <c r="V92" s="163"/>
      <c r="W92" s="163"/>
      <c r="X92" s="163"/>
      <c r="Y92" s="163"/>
      <c r="Z92" s="163"/>
      <c r="AA92" s="163"/>
      <c r="AB92" s="163"/>
      <c r="AC92" s="163"/>
      <c r="AD92" s="163"/>
      <c r="AE92" s="163"/>
      <c r="AF92" s="163"/>
      <c r="AG92" s="163"/>
      <c r="AJ92" s="186"/>
      <c r="AL92" s="186"/>
      <c r="AN92" s="186"/>
      <c r="AP92" s="186"/>
      <c r="AR92" s="186"/>
      <c r="AT92" s="186"/>
      <c r="AV92" s="186"/>
      <c r="AX92" s="186"/>
      <c r="AZ92" s="186"/>
      <c r="BB92" s="186"/>
      <c r="BP92" s="185"/>
    </row>
    <row r="93" spans="16:68" s="184" customFormat="1" x14ac:dyDescent="0.25">
      <c r="P93" s="163"/>
      <c r="Q93" s="163"/>
      <c r="R93" s="163"/>
      <c r="S93" s="163"/>
      <c r="T93" s="163"/>
      <c r="U93" s="163"/>
      <c r="V93" s="163"/>
      <c r="W93" s="163"/>
      <c r="X93" s="163"/>
      <c r="Y93" s="163"/>
      <c r="Z93" s="163"/>
      <c r="AA93" s="163"/>
      <c r="AB93" s="163"/>
      <c r="AC93" s="163"/>
      <c r="AD93" s="163"/>
      <c r="AE93" s="163"/>
      <c r="AF93" s="163"/>
      <c r="AG93" s="163"/>
      <c r="AJ93" s="186"/>
      <c r="AL93" s="186"/>
      <c r="AN93" s="186"/>
      <c r="AP93" s="186"/>
      <c r="AR93" s="186"/>
      <c r="AT93" s="186"/>
      <c r="AV93" s="186"/>
      <c r="AX93" s="186"/>
      <c r="AZ93" s="186"/>
      <c r="BB93" s="186"/>
      <c r="BP93" s="185"/>
    </row>
    <row r="94" spans="16:68" s="184" customFormat="1" x14ac:dyDescent="0.25">
      <c r="P94" s="163"/>
      <c r="Q94" s="163"/>
      <c r="R94" s="163"/>
      <c r="S94" s="163"/>
      <c r="T94" s="163"/>
      <c r="U94" s="163"/>
      <c r="V94" s="163"/>
      <c r="W94" s="163"/>
      <c r="X94" s="163"/>
      <c r="Y94" s="163"/>
      <c r="Z94" s="163"/>
      <c r="AA94" s="163"/>
      <c r="AB94" s="163"/>
      <c r="AC94" s="163"/>
      <c r="AD94" s="163"/>
      <c r="AE94" s="163"/>
      <c r="AF94" s="163"/>
      <c r="AG94" s="163"/>
      <c r="AJ94" s="186"/>
      <c r="AL94" s="186"/>
      <c r="AN94" s="186"/>
      <c r="AP94" s="186"/>
      <c r="AR94" s="186"/>
      <c r="AT94" s="186"/>
      <c r="AV94" s="186"/>
      <c r="AX94" s="186"/>
      <c r="AZ94" s="186"/>
      <c r="BB94" s="186"/>
      <c r="BP94" s="185"/>
    </row>
    <row r="95" spans="16:68" s="184" customFormat="1" x14ac:dyDescent="0.25">
      <c r="P95" s="163"/>
      <c r="Q95" s="163"/>
      <c r="R95" s="163"/>
      <c r="S95" s="163"/>
      <c r="T95" s="163"/>
      <c r="U95" s="163"/>
      <c r="V95" s="163"/>
      <c r="W95" s="163"/>
      <c r="X95" s="163"/>
      <c r="Y95" s="163"/>
      <c r="Z95" s="163"/>
      <c r="AA95" s="163"/>
      <c r="AB95" s="163"/>
      <c r="AC95" s="163"/>
      <c r="AD95" s="163"/>
      <c r="AE95" s="163"/>
      <c r="AF95" s="163"/>
      <c r="AG95" s="163"/>
      <c r="AJ95" s="186"/>
      <c r="AL95" s="186"/>
      <c r="AN95" s="186"/>
      <c r="AP95" s="186"/>
      <c r="AR95" s="186"/>
      <c r="AT95" s="186"/>
      <c r="AV95" s="186"/>
      <c r="AX95" s="186"/>
      <c r="AZ95" s="186"/>
      <c r="BB95" s="186"/>
      <c r="BP95" s="185"/>
    </row>
    <row r="96" spans="16:68" s="184" customFormat="1" x14ac:dyDescent="0.25">
      <c r="P96" s="163"/>
      <c r="Q96" s="163"/>
      <c r="R96" s="163"/>
      <c r="S96" s="163"/>
      <c r="T96" s="163"/>
      <c r="U96" s="163"/>
      <c r="V96" s="163"/>
      <c r="W96" s="163"/>
      <c r="X96" s="163"/>
      <c r="Y96" s="163"/>
      <c r="Z96" s="163"/>
      <c r="AA96" s="163"/>
      <c r="AB96" s="163"/>
      <c r="AC96" s="163"/>
      <c r="AD96" s="163"/>
      <c r="AE96" s="163"/>
      <c r="AF96" s="163"/>
      <c r="AG96" s="163"/>
      <c r="AJ96" s="186"/>
      <c r="AL96" s="186"/>
      <c r="AN96" s="186"/>
      <c r="AP96" s="186"/>
      <c r="AR96" s="186"/>
      <c r="AT96" s="186"/>
      <c r="AV96" s="186"/>
      <c r="AX96" s="186"/>
      <c r="AZ96" s="186"/>
      <c r="BB96" s="186"/>
      <c r="BP96" s="185"/>
    </row>
    <row r="97" spans="16:68" s="184" customFormat="1" x14ac:dyDescent="0.25">
      <c r="P97" s="163"/>
      <c r="Q97" s="163"/>
      <c r="R97" s="163"/>
      <c r="S97" s="163"/>
      <c r="T97" s="163"/>
      <c r="U97" s="163"/>
      <c r="V97" s="163"/>
      <c r="W97" s="163"/>
      <c r="X97" s="163"/>
      <c r="Y97" s="163"/>
      <c r="Z97" s="163"/>
      <c r="AA97" s="163"/>
      <c r="AB97" s="163"/>
      <c r="AC97" s="163"/>
      <c r="AD97" s="163"/>
      <c r="AE97" s="163"/>
      <c r="AF97" s="163"/>
      <c r="AG97" s="163"/>
      <c r="AJ97" s="186"/>
      <c r="AL97" s="186"/>
      <c r="AN97" s="186"/>
      <c r="AP97" s="186"/>
      <c r="AR97" s="186"/>
      <c r="AT97" s="186"/>
      <c r="AV97" s="186"/>
      <c r="AX97" s="186"/>
      <c r="AZ97" s="186"/>
      <c r="BB97" s="186"/>
      <c r="BP97" s="185"/>
    </row>
    <row r="98" spans="16:68" s="184" customFormat="1" x14ac:dyDescent="0.25">
      <c r="P98" s="163"/>
      <c r="Q98" s="163"/>
      <c r="R98" s="163"/>
      <c r="S98" s="163"/>
      <c r="T98" s="163"/>
      <c r="U98" s="163"/>
      <c r="V98" s="163"/>
      <c r="W98" s="163"/>
      <c r="X98" s="163"/>
      <c r="Y98" s="163"/>
      <c r="Z98" s="163"/>
      <c r="AA98" s="163"/>
      <c r="AB98" s="163"/>
      <c r="AC98" s="163"/>
      <c r="AD98" s="163"/>
      <c r="AE98" s="163"/>
      <c r="AF98" s="163"/>
      <c r="AG98" s="163"/>
      <c r="AJ98" s="186"/>
      <c r="AL98" s="186"/>
      <c r="AN98" s="186"/>
      <c r="AP98" s="186"/>
      <c r="AR98" s="186"/>
      <c r="AT98" s="186"/>
      <c r="AV98" s="186"/>
      <c r="AX98" s="186"/>
      <c r="AZ98" s="186"/>
      <c r="BB98" s="186"/>
      <c r="BP98" s="185"/>
    </row>
    <row r="99" spans="16:68" s="184" customFormat="1" x14ac:dyDescent="0.25">
      <c r="P99" s="163"/>
      <c r="Q99" s="163"/>
      <c r="R99" s="163"/>
      <c r="S99" s="163"/>
      <c r="T99" s="163"/>
      <c r="U99" s="163"/>
      <c r="V99" s="163"/>
      <c r="W99" s="163"/>
      <c r="X99" s="163"/>
      <c r="Y99" s="163"/>
      <c r="Z99" s="163"/>
      <c r="AA99" s="163"/>
      <c r="AB99" s="163"/>
      <c r="AC99" s="163"/>
      <c r="AD99" s="163"/>
      <c r="AE99" s="163"/>
      <c r="AF99" s="163"/>
      <c r="AG99" s="163"/>
      <c r="AJ99" s="186"/>
      <c r="AL99" s="186"/>
      <c r="AN99" s="186"/>
      <c r="AP99" s="186"/>
      <c r="AR99" s="186"/>
      <c r="AT99" s="186"/>
      <c r="AV99" s="186"/>
      <c r="AX99" s="186"/>
      <c r="AZ99" s="186"/>
      <c r="BB99" s="186"/>
      <c r="BP99" s="185"/>
    </row>
    <row r="100" spans="16:68" s="184" customFormat="1" x14ac:dyDescent="0.25">
      <c r="P100" s="163"/>
      <c r="Q100" s="163"/>
      <c r="R100" s="163"/>
      <c r="S100" s="163"/>
      <c r="T100" s="163"/>
      <c r="U100" s="163"/>
      <c r="V100" s="163"/>
      <c r="W100" s="163"/>
      <c r="X100" s="163"/>
      <c r="Y100" s="163"/>
      <c r="Z100" s="163"/>
      <c r="AA100" s="163"/>
      <c r="AB100" s="163"/>
      <c r="AC100" s="163"/>
      <c r="AD100" s="163"/>
      <c r="AE100" s="163"/>
      <c r="AF100" s="163"/>
      <c r="AG100" s="163"/>
      <c r="AJ100" s="186"/>
      <c r="AL100" s="186"/>
      <c r="AN100" s="186"/>
      <c r="AP100" s="186"/>
      <c r="AR100" s="186"/>
      <c r="AT100" s="186"/>
      <c r="AV100" s="186"/>
      <c r="AX100" s="186"/>
      <c r="AZ100" s="186"/>
      <c r="BB100" s="186"/>
      <c r="BP100" s="185"/>
    </row>
    <row r="101" spans="16:68" s="184" customFormat="1" x14ac:dyDescent="0.25">
      <c r="P101" s="163"/>
      <c r="Q101" s="163"/>
      <c r="R101" s="163"/>
      <c r="S101" s="163"/>
      <c r="T101" s="163"/>
      <c r="U101" s="163"/>
      <c r="V101" s="163"/>
      <c r="W101" s="163"/>
      <c r="X101" s="163"/>
      <c r="Y101" s="163"/>
      <c r="Z101" s="163"/>
      <c r="AA101" s="163"/>
      <c r="AB101" s="163"/>
      <c r="AC101" s="163"/>
      <c r="AD101" s="163"/>
      <c r="AE101" s="163"/>
      <c r="AF101" s="163"/>
      <c r="AG101" s="163"/>
      <c r="AJ101" s="186"/>
      <c r="AL101" s="186"/>
      <c r="AN101" s="186"/>
      <c r="AP101" s="186"/>
      <c r="AR101" s="186"/>
      <c r="AT101" s="186"/>
      <c r="AV101" s="186"/>
      <c r="AX101" s="186"/>
      <c r="AZ101" s="186"/>
      <c r="BB101" s="186"/>
      <c r="BP101" s="185"/>
    </row>
    <row r="102" spans="16:68" s="184" customFormat="1" x14ac:dyDescent="0.25">
      <c r="P102" s="163"/>
      <c r="Q102" s="163"/>
      <c r="R102" s="163"/>
      <c r="S102" s="163"/>
      <c r="T102" s="163"/>
      <c r="U102" s="163"/>
      <c r="V102" s="163"/>
      <c r="W102" s="163"/>
      <c r="X102" s="163"/>
      <c r="Y102" s="163"/>
      <c r="Z102" s="163"/>
      <c r="AA102" s="163"/>
      <c r="AB102" s="163"/>
      <c r="AC102" s="163"/>
      <c r="AD102" s="163"/>
      <c r="AE102" s="163"/>
      <c r="AF102" s="163"/>
      <c r="AG102" s="163"/>
      <c r="AJ102" s="186"/>
      <c r="AL102" s="186"/>
      <c r="AN102" s="186"/>
      <c r="AP102" s="186"/>
      <c r="AR102" s="186"/>
      <c r="AT102" s="186"/>
      <c r="AV102" s="186"/>
      <c r="AX102" s="186"/>
      <c r="AZ102" s="186"/>
      <c r="BB102" s="186"/>
      <c r="BP102" s="185"/>
    </row>
    <row r="103" spans="16:68" s="184" customFormat="1" x14ac:dyDescent="0.25">
      <c r="P103" s="163"/>
      <c r="Q103" s="163"/>
      <c r="R103" s="163"/>
      <c r="S103" s="163"/>
      <c r="T103" s="163"/>
      <c r="U103" s="163"/>
      <c r="V103" s="163"/>
      <c r="W103" s="163"/>
      <c r="X103" s="163"/>
      <c r="Y103" s="163"/>
      <c r="Z103" s="163"/>
      <c r="AA103" s="163"/>
      <c r="AB103" s="163"/>
      <c r="AC103" s="163"/>
      <c r="AD103" s="163"/>
      <c r="AE103" s="163"/>
      <c r="AF103" s="163"/>
      <c r="AG103" s="163"/>
      <c r="AJ103" s="186"/>
      <c r="AL103" s="186"/>
      <c r="AN103" s="186"/>
      <c r="AP103" s="186"/>
      <c r="AR103" s="186"/>
      <c r="AT103" s="186"/>
      <c r="AV103" s="186"/>
      <c r="AX103" s="186"/>
      <c r="AZ103" s="186"/>
      <c r="BB103" s="186"/>
      <c r="BP103" s="185"/>
    </row>
    <row r="104" spans="16:68" s="184" customFormat="1" x14ac:dyDescent="0.25">
      <c r="P104" s="163"/>
      <c r="Q104" s="163"/>
      <c r="R104" s="163"/>
      <c r="S104" s="163"/>
      <c r="T104" s="163"/>
      <c r="U104" s="163"/>
      <c r="V104" s="163"/>
      <c r="W104" s="163"/>
      <c r="X104" s="163"/>
      <c r="Y104" s="163"/>
      <c r="Z104" s="163"/>
      <c r="AA104" s="163"/>
      <c r="AB104" s="163"/>
      <c r="AC104" s="163"/>
      <c r="AD104" s="163"/>
      <c r="AE104" s="163"/>
      <c r="AF104" s="163"/>
      <c r="AG104" s="163"/>
      <c r="AJ104" s="186"/>
      <c r="AL104" s="186"/>
      <c r="AN104" s="186"/>
      <c r="AP104" s="186"/>
      <c r="AR104" s="186"/>
      <c r="AT104" s="186"/>
      <c r="AV104" s="186"/>
      <c r="AX104" s="186"/>
      <c r="AZ104" s="186"/>
      <c r="BB104" s="186"/>
      <c r="BP104" s="185"/>
    </row>
    <row r="105" spans="16:68" s="184" customFormat="1" x14ac:dyDescent="0.25">
      <c r="P105" s="163"/>
      <c r="Q105" s="163"/>
      <c r="R105" s="163"/>
      <c r="S105" s="163"/>
      <c r="T105" s="163"/>
      <c r="U105" s="163"/>
      <c r="V105" s="163"/>
      <c r="W105" s="163"/>
      <c r="X105" s="163"/>
      <c r="Y105" s="163"/>
      <c r="Z105" s="163"/>
      <c r="AA105" s="163"/>
      <c r="AB105" s="163"/>
      <c r="AC105" s="163"/>
      <c r="AD105" s="163"/>
      <c r="AE105" s="163"/>
      <c r="AF105" s="163"/>
      <c r="AG105" s="163"/>
      <c r="AJ105" s="186"/>
      <c r="AL105" s="186"/>
      <c r="AN105" s="186"/>
      <c r="AP105" s="186"/>
      <c r="AR105" s="186"/>
      <c r="AT105" s="186"/>
      <c r="AV105" s="186"/>
      <c r="AX105" s="186"/>
      <c r="AZ105" s="186"/>
      <c r="BB105" s="186"/>
      <c r="BP105" s="185"/>
    </row>
    <row r="106" spans="16:68" s="184" customFormat="1" x14ac:dyDescent="0.25">
      <c r="P106" s="163"/>
      <c r="Q106" s="163"/>
      <c r="R106" s="163"/>
      <c r="S106" s="163"/>
      <c r="T106" s="163"/>
      <c r="U106" s="163"/>
      <c r="V106" s="163"/>
      <c r="W106" s="163"/>
      <c r="X106" s="163"/>
      <c r="Y106" s="163"/>
      <c r="Z106" s="163"/>
      <c r="AA106" s="163"/>
      <c r="AB106" s="163"/>
      <c r="AC106" s="163"/>
      <c r="AD106" s="163"/>
      <c r="AE106" s="163"/>
      <c r="AF106" s="163"/>
      <c r="AG106" s="163"/>
      <c r="AJ106" s="186"/>
      <c r="AL106" s="186"/>
      <c r="AN106" s="186"/>
      <c r="AP106" s="186"/>
      <c r="AR106" s="186"/>
      <c r="AT106" s="186"/>
      <c r="AV106" s="186"/>
      <c r="AX106" s="186"/>
      <c r="AZ106" s="186"/>
      <c r="BB106" s="186"/>
      <c r="BP106" s="185"/>
    </row>
    <row r="107" spans="16:68" s="184" customFormat="1" x14ac:dyDescent="0.25">
      <c r="P107" s="163"/>
      <c r="Q107" s="163"/>
      <c r="R107" s="163"/>
      <c r="S107" s="163"/>
      <c r="T107" s="163"/>
      <c r="U107" s="163"/>
      <c r="V107" s="163"/>
      <c r="W107" s="163"/>
      <c r="X107" s="163"/>
      <c r="Y107" s="163"/>
      <c r="Z107" s="163"/>
      <c r="AA107" s="163"/>
      <c r="AB107" s="163"/>
      <c r="AC107" s="163"/>
      <c r="AD107" s="163"/>
      <c r="AE107" s="163"/>
      <c r="AF107" s="163"/>
      <c r="AG107" s="163"/>
      <c r="AJ107" s="186"/>
      <c r="AL107" s="186"/>
      <c r="AN107" s="186"/>
      <c r="AP107" s="186"/>
      <c r="AR107" s="186"/>
      <c r="AT107" s="186"/>
      <c r="AV107" s="186"/>
      <c r="AX107" s="186"/>
      <c r="AZ107" s="186"/>
      <c r="BB107" s="186"/>
      <c r="BP107" s="185"/>
    </row>
    <row r="108" spans="16:68" s="184" customFormat="1" x14ac:dyDescent="0.25">
      <c r="P108" s="163"/>
      <c r="Q108" s="163"/>
      <c r="R108" s="163"/>
      <c r="S108" s="163"/>
      <c r="T108" s="163"/>
      <c r="U108" s="163"/>
      <c r="V108" s="163"/>
      <c r="W108" s="163"/>
      <c r="X108" s="163"/>
      <c r="Y108" s="163"/>
      <c r="Z108" s="163"/>
      <c r="AA108" s="163"/>
      <c r="AB108" s="163"/>
      <c r="AC108" s="163"/>
      <c r="AD108" s="163"/>
      <c r="AE108" s="163"/>
      <c r="AF108" s="163"/>
      <c r="AG108" s="163"/>
      <c r="AJ108" s="186"/>
      <c r="AL108" s="186"/>
      <c r="AN108" s="186"/>
      <c r="AP108" s="186"/>
      <c r="AR108" s="186"/>
      <c r="AT108" s="186"/>
      <c r="AV108" s="186"/>
      <c r="AX108" s="186"/>
      <c r="AZ108" s="186"/>
      <c r="BB108" s="186"/>
      <c r="BP108" s="185"/>
    </row>
    <row r="109" spans="16:68" s="184" customFormat="1" x14ac:dyDescent="0.25">
      <c r="P109" s="163"/>
      <c r="Q109" s="163"/>
      <c r="R109" s="163"/>
      <c r="S109" s="163"/>
      <c r="T109" s="163"/>
      <c r="U109" s="163"/>
      <c r="V109" s="163"/>
      <c r="W109" s="163"/>
      <c r="X109" s="163"/>
      <c r="Y109" s="163"/>
      <c r="Z109" s="163"/>
      <c r="AA109" s="163"/>
      <c r="AB109" s="163"/>
      <c r="AC109" s="163"/>
      <c r="AD109" s="163"/>
      <c r="AE109" s="163"/>
      <c r="AF109" s="163"/>
      <c r="AG109" s="163"/>
      <c r="AJ109" s="186"/>
      <c r="AL109" s="186"/>
      <c r="AN109" s="186"/>
      <c r="AP109" s="186"/>
      <c r="AR109" s="186"/>
      <c r="AT109" s="186"/>
      <c r="AV109" s="186"/>
      <c r="AX109" s="186"/>
      <c r="AZ109" s="186"/>
      <c r="BB109" s="186"/>
      <c r="BP109" s="185"/>
    </row>
    <row r="110" spans="16:68" s="184" customFormat="1" x14ac:dyDescent="0.25">
      <c r="P110" s="163"/>
      <c r="Q110" s="163"/>
      <c r="R110" s="163"/>
      <c r="S110" s="163"/>
      <c r="T110" s="163"/>
      <c r="U110" s="163"/>
      <c r="V110" s="163"/>
      <c r="W110" s="163"/>
      <c r="X110" s="163"/>
      <c r="Y110" s="163"/>
      <c r="Z110" s="163"/>
      <c r="AA110" s="163"/>
      <c r="AB110" s="163"/>
      <c r="AC110" s="163"/>
      <c r="AD110" s="163"/>
      <c r="AE110" s="163"/>
      <c r="AF110" s="163"/>
      <c r="AG110" s="163"/>
      <c r="AJ110" s="186"/>
      <c r="AL110" s="186"/>
      <c r="AN110" s="186"/>
      <c r="AP110" s="186"/>
      <c r="AR110" s="186"/>
      <c r="AT110" s="186"/>
      <c r="AV110" s="186"/>
      <c r="AX110" s="186"/>
      <c r="AZ110" s="186"/>
      <c r="BB110" s="186"/>
      <c r="BP110" s="185"/>
    </row>
    <row r="111" spans="16:68" s="184" customFormat="1" x14ac:dyDescent="0.25">
      <c r="P111" s="163"/>
      <c r="Q111" s="163"/>
      <c r="R111" s="163"/>
      <c r="S111" s="163"/>
      <c r="T111" s="163"/>
      <c r="U111" s="163"/>
      <c r="V111" s="163"/>
      <c r="W111" s="163"/>
      <c r="X111" s="163"/>
      <c r="Y111" s="163"/>
      <c r="Z111" s="163"/>
      <c r="AA111" s="163"/>
      <c r="AB111" s="163"/>
      <c r="AC111" s="163"/>
      <c r="AD111" s="163"/>
      <c r="AE111" s="163"/>
      <c r="AF111" s="163"/>
      <c r="AG111" s="163"/>
      <c r="AJ111" s="186"/>
      <c r="AL111" s="186"/>
      <c r="AN111" s="186"/>
      <c r="AP111" s="186"/>
      <c r="AR111" s="186"/>
      <c r="AT111" s="186"/>
      <c r="AV111" s="186"/>
      <c r="AX111" s="186"/>
      <c r="AZ111" s="186"/>
      <c r="BB111" s="186"/>
      <c r="BP111" s="185"/>
    </row>
    <row r="112" spans="16:68" s="184" customFormat="1" x14ac:dyDescent="0.25">
      <c r="P112" s="163"/>
      <c r="Q112" s="163"/>
      <c r="R112" s="163"/>
      <c r="S112" s="163"/>
      <c r="T112" s="163"/>
      <c r="U112" s="163"/>
      <c r="V112" s="163"/>
      <c r="W112" s="163"/>
      <c r="X112" s="163"/>
      <c r="Y112" s="163"/>
      <c r="Z112" s="163"/>
      <c r="AA112" s="163"/>
      <c r="AB112" s="163"/>
      <c r="AC112" s="163"/>
      <c r="AD112" s="163"/>
      <c r="AE112" s="163"/>
      <c r="AF112" s="163"/>
      <c r="AG112" s="163"/>
      <c r="AJ112" s="186"/>
      <c r="AL112" s="186"/>
      <c r="AN112" s="186"/>
      <c r="AP112" s="186"/>
      <c r="AR112" s="186"/>
      <c r="AT112" s="186"/>
      <c r="AV112" s="186"/>
      <c r="AX112" s="186"/>
      <c r="AZ112" s="186"/>
      <c r="BB112" s="186"/>
      <c r="BP112" s="185"/>
    </row>
    <row r="113" spans="16:68" s="184" customFormat="1" x14ac:dyDescent="0.25">
      <c r="P113" s="163"/>
      <c r="Q113" s="163"/>
      <c r="R113" s="163"/>
      <c r="S113" s="163"/>
      <c r="T113" s="163"/>
      <c r="U113" s="163"/>
      <c r="V113" s="163"/>
      <c r="W113" s="163"/>
      <c r="X113" s="163"/>
      <c r="Y113" s="163"/>
      <c r="Z113" s="163"/>
      <c r="AA113" s="163"/>
      <c r="AB113" s="163"/>
      <c r="AC113" s="163"/>
      <c r="AD113" s="163"/>
      <c r="AE113" s="163"/>
      <c r="AF113" s="163"/>
      <c r="AG113" s="163"/>
      <c r="AJ113" s="186"/>
      <c r="AL113" s="186"/>
      <c r="AN113" s="186"/>
      <c r="AP113" s="186"/>
      <c r="AR113" s="186"/>
      <c r="AT113" s="186"/>
      <c r="AV113" s="186"/>
      <c r="AX113" s="186"/>
      <c r="AZ113" s="186"/>
      <c r="BB113" s="186"/>
      <c r="BP113" s="185"/>
    </row>
    <row r="114" spans="16:68" s="184" customFormat="1" x14ac:dyDescent="0.25">
      <c r="P114" s="163"/>
      <c r="Q114" s="163"/>
      <c r="R114" s="163"/>
      <c r="S114" s="163"/>
      <c r="T114" s="163"/>
      <c r="U114" s="163"/>
      <c r="V114" s="163"/>
      <c r="W114" s="163"/>
      <c r="X114" s="163"/>
      <c r="Y114" s="163"/>
      <c r="Z114" s="163"/>
      <c r="AA114" s="163"/>
      <c r="AB114" s="163"/>
      <c r="AC114" s="163"/>
      <c r="AD114" s="163"/>
      <c r="AE114" s="163"/>
      <c r="AF114" s="163"/>
      <c r="AG114" s="163"/>
      <c r="AJ114" s="186"/>
      <c r="AL114" s="186"/>
      <c r="AN114" s="186"/>
      <c r="AP114" s="186"/>
      <c r="AR114" s="186"/>
      <c r="AT114" s="186"/>
      <c r="AV114" s="186"/>
      <c r="AX114" s="186"/>
      <c r="AZ114" s="186"/>
      <c r="BB114" s="186"/>
      <c r="BP114" s="185"/>
    </row>
    <row r="115" spans="16:68" s="184" customFormat="1" x14ac:dyDescent="0.25">
      <c r="P115" s="163"/>
      <c r="Q115" s="163"/>
      <c r="R115" s="163"/>
      <c r="S115" s="163"/>
      <c r="T115" s="163"/>
      <c r="U115" s="163"/>
      <c r="V115" s="163"/>
      <c r="W115" s="163"/>
      <c r="X115" s="163"/>
      <c r="Y115" s="163"/>
      <c r="Z115" s="163"/>
      <c r="AA115" s="163"/>
      <c r="AB115" s="163"/>
      <c r="AC115" s="163"/>
      <c r="AD115" s="163"/>
      <c r="AE115" s="163"/>
      <c r="AF115" s="163"/>
      <c r="AG115" s="163"/>
      <c r="AJ115" s="186"/>
      <c r="AL115" s="186"/>
      <c r="AN115" s="186"/>
      <c r="AP115" s="186"/>
      <c r="AR115" s="186"/>
      <c r="AT115" s="186"/>
      <c r="AV115" s="186"/>
      <c r="AX115" s="186"/>
      <c r="AZ115" s="186"/>
      <c r="BB115" s="186"/>
      <c r="BP115" s="185"/>
    </row>
    <row r="116" spans="16:68" s="184" customFormat="1" x14ac:dyDescent="0.25">
      <c r="P116" s="163"/>
      <c r="Q116" s="163"/>
      <c r="R116" s="163"/>
      <c r="S116" s="163"/>
      <c r="T116" s="163"/>
      <c r="U116" s="163"/>
      <c r="V116" s="163"/>
      <c r="W116" s="163"/>
      <c r="X116" s="163"/>
      <c r="Y116" s="163"/>
      <c r="Z116" s="163"/>
      <c r="AA116" s="163"/>
      <c r="AB116" s="163"/>
      <c r="AC116" s="163"/>
      <c r="AD116" s="163"/>
      <c r="AE116" s="163"/>
      <c r="AF116" s="163"/>
      <c r="AG116" s="163"/>
      <c r="AJ116" s="186"/>
      <c r="AL116" s="186"/>
      <c r="AN116" s="186"/>
      <c r="AP116" s="186"/>
      <c r="AR116" s="186"/>
      <c r="AT116" s="186"/>
      <c r="AV116" s="186"/>
      <c r="AX116" s="186"/>
      <c r="AZ116" s="186"/>
      <c r="BB116" s="186"/>
      <c r="BP116" s="185"/>
    </row>
    <row r="117" spans="16:68" s="184" customFormat="1" x14ac:dyDescent="0.25">
      <c r="P117" s="163"/>
      <c r="Q117" s="163"/>
      <c r="R117" s="163"/>
      <c r="S117" s="163"/>
      <c r="T117" s="163"/>
      <c r="U117" s="163"/>
      <c r="V117" s="163"/>
      <c r="W117" s="163"/>
      <c r="X117" s="163"/>
      <c r="Y117" s="163"/>
      <c r="Z117" s="163"/>
      <c r="AA117" s="163"/>
      <c r="AB117" s="163"/>
      <c r="AC117" s="163"/>
      <c r="AD117" s="163"/>
      <c r="AE117" s="163"/>
      <c r="AF117" s="163"/>
      <c r="AG117" s="163"/>
      <c r="AJ117" s="186"/>
      <c r="AL117" s="186"/>
      <c r="AN117" s="186"/>
      <c r="AP117" s="186"/>
      <c r="AR117" s="186"/>
      <c r="AT117" s="186"/>
      <c r="AV117" s="186"/>
      <c r="AX117" s="186"/>
      <c r="AZ117" s="186"/>
      <c r="BB117" s="186"/>
      <c r="BP117" s="185"/>
    </row>
    <row r="118" spans="16:68" s="184" customFormat="1" x14ac:dyDescent="0.25">
      <c r="P118" s="163"/>
      <c r="Q118" s="163"/>
      <c r="R118" s="163"/>
      <c r="S118" s="163"/>
      <c r="T118" s="163"/>
      <c r="U118" s="163"/>
      <c r="V118" s="163"/>
      <c r="W118" s="163"/>
      <c r="X118" s="163"/>
      <c r="Y118" s="163"/>
      <c r="Z118" s="163"/>
      <c r="AA118" s="163"/>
      <c r="AB118" s="163"/>
      <c r="AC118" s="163"/>
      <c r="AD118" s="163"/>
      <c r="AE118" s="163"/>
      <c r="AF118" s="163"/>
      <c r="AG118" s="163"/>
      <c r="AJ118" s="186"/>
      <c r="AL118" s="186"/>
      <c r="AN118" s="186"/>
      <c r="AP118" s="186"/>
      <c r="AR118" s="186"/>
      <c r="AT118" s="186"/>
      <c r="AV118" s="186"/>
      <c r="AX118" s="186"/>
      <c r="AZ118" s="186"/>
      <c r="BB118" s="186"/>
      <c r="BP118" s="185"/>
    </row>
    <row r="119" spans="16:68" s="184" customFormat="1" x14ac:dyDescent="0.25">
      <c r="P119" s="163"/>
      <c r="Q119" s="163"/>
      <c r="R119" s="163"/>
      <c r="S119" s="163"/>
      <c r="T119" s="163"/>
      <c r="U119" s="163"/>
      <c r="V119" s="163"/>
      <c r="W119" s="163"/>
      <c r="X119" s="163"/>
      <c r="Y119" s="163"/>
      <c r="Z119" s="163"/>
      <c r="AA119" s="163"/>
      <c r="AB119" s="163"/>
      <c r="AC119" s="163"/>
      <c r="AD119" s="163"/>
      <c r="AE119" s="163"/>
      <c r="AF119" s="163"/>
      <c r="AG119" s="163"/>
      <c r="AJ119" s="186"/>
      <c r="AL119" s="186"/>
      <c r="AN119" s="186"/>
      <c r="AP119" s="186"/>
      <c r="AR119" s="186"/>
      <c r="AT119" s="186"/>
      <c r="AV119" s="186"/>
      <c r="AX119" s="186"/>
      <c r="AZ119" s="186"/>
      <c r="BB119" s="186"/>
      <c r="BP119" s="185"/>
    </row>
    <row r="120" spans="16:68" s="184" customFormat="1" x14ac:dyDescent="0.25">
      <c r="P120" s="163"/>
      <c r="Q120" s="163"/>
      <c r="R120" s="163"/>
      <c r="S120" s="163"/>
      <c r="T120" s="163"/>
      <c r="U120" s="163"/>
      <c r="V120" s="163"/>
      <c r="W120" s="163"/>
      <c r="X120" s="163"/>
      <c r="Y120" s="163"/>
      <c r="Z120" s="163"/>
      <c r="AA120" s="163"/>
      <c r="AB120" s="163"/>
      <c r="AC120" s="163"/>
      <c r="AD120" s="163"/>
      <c r="AE120" s="163"/>
      <c r="AF120" s="163"/>
      <c r="AG120" s="163"/>
      <c r="AJ120" s="186"/>
      <c r="AL120" s="186"/>
      <c r="AN120" s="186"/>
      <c r="AP120" s="186"/>
      <c r="AR120" s="186"/>
      <c r="AT120" s="186"/>
      <c r="AV120" s="186"/>
      <c r="AX120" s="186"/>
      <c r="AZ120" s="186"/>
      <c r="BB120" s="186"/>
      <c r="BP120" s="185"/>
    </row>
    <row r="121" spans="16:68" s="184" customFormat="1" x14ac:dyDescent="0.25">
      <c r="P121" s="163"/>
      <c r="Q121" s="163"/>
      <c r="R121" s="163"/>
      <c r="S121" s="163"/>
      <c r="T121" s="163"/>
      <c r="U121" s="163"/>
      <c r="V121" s="163"/>
      <c r="W121" s="163"/>
      <c r="X121" s="163"/>
      <c r="Y121" s="163"/>
      <c r="Z121" s="163"/>
      <c r="AA121" s="163"/>
      <c r="AB121" s="163"/>
      <c r="AC121" s="163"/>
      <c r="AD121" s="163"/>
      <c r="AE121" s="163"/>
      <c r="AF121" s="163"/>
      <c r="AG121" s="163"/>
      <c r="AJ121" s="186"/>
      <c r="AL121" s="186"/>
      <c r="AN121" s="186"/>
      <c r="AP121" s="186"/>
      <c r="AR121" s="186"/>
      <c r="AT121" s="186"/>
      <c r="AV121" s="186"/>
      <c r="AX121" s="186"/>
      <c r="AZ121" s="186"/>
      <c r="BB121" s="186"/>
      <c r="BP121" s="185"/>
    </row>
    <row r="122" spans="16:68" s="184" customFormat="1" x14ac:dyDescent="0.25">
      <c r="P122" s="163"/>
      <c r="Q122" s="163"/>
      <c r="R122" s="163"/>
      <c r="S122" s="163"/>
      <c r="T122" s="163"/>
      <c r="U122" s="163"/>
      <c r="V122" s="163"/>
      <c r="W122" s="163"/>
      <c r="X122" s="163"/>
      <c r="Y122" s="163"/>
      <c r="Z122" s="163"/>
      <c r="AA122" s="163"/>
      <c r="AB122" s="163"/>
      <c r="AC122" s="163"/>
      <c r="AD122" s="163"/>
      <c r="AE122" s="163"/>
      <c r="AF122" s="163"/>
      <c r="AG122" s="163"/>
      <c r="AJ122" s="186"/>
      <c r="AL122" s="186"/>
      <c r="AN122" s="186"/>
      <c r="AP122" s="186"/>
      <c r="AR122" s="186"/>
      <c r="AT122" s="186"/>
      <c r="AV122" s="186"/>
      <c r="AX122" s="186"/>
      <c r="AZ122" s="186"/>
      <c r="BB122" s="186"/>
      <c r="BP122" s="185"/>
    </row>
    <row r="123" spans="16:68" s="184" customFormat="1" x14ac:dyDescent="0.25">
      <c r="P123" s="163"/>
      <c r="Q123" s="163"/>
      <c r="R123" s="163"/>
      <c r="S123" s="163"/>
      <c r="T123" s="163"/>
      <c r="U123" s="163"/>
      <c r="V123" s="163"/>
      <c r="W123" s="163"/>
      <c r="X123" s="163"/>
      <c r="Y123" s="163"/>
      <c r="Z123" s="163"/>
      <c r="AA123" s="163"/>
      <c r="AB123" s="163"/>
      <c r="AC123" s="163"/>
      <c r="AD123" s="163"/>
      <c r="AE123" s="163"/>
      <c r="AF123" s="163"/>
      <c r="AG123" s="163"/>
      <c r="AJ123" s="186"/>
      <c r="AL123" s="186"/>
      <c r="AN123" s="186"/>
      <c r="AP123" s="186"/>
      <c r="AR123" s="186"/>
      <c r="AT123" s="186"/>
      <c r="AV123" s="186"/>
      <c r="AX123" s="186"/>
      <c r="AZ123" s="186"/>
      <c r="BB123" s="186"/>
      <c r="BP123" s="185"/>
    </row>
    <row r="124" spans="16:68" s="184" customFormat="1" x14ac:dyDescent="0.25">
      <c r="P124" s="163"/>
      <c r="Q124" s="163"/>
      <c r="R124" s="163"/>
      <c r="S124" s="163"/>
      <c r="T124" s="163"/>
      <c r="U124" s="163"/>
      <c r="V124" s="163"/>
      <c r="W124" s="163"/>
      <c r="X124" s="163"/>
      <c r="Y124" s="163"/>
      <c r="Z124" s="163"/>
      <c r="AA124" s="163"/>
      <c r="AB124" s="163"/>
      <c r="AC124" s="163"/>
      <c r="AD124" s="163"/>
      <c r="AE124" s="163"/>
      <c r="AF124" s="163"/>
      <c r="AG124" s="163"/>
      <c r="AJ124" s="186"/>
      <c r="AL124" s="186"/>
      <c r="AN124" s="186"/>
      <c r="AP124" s="186"/>
      <c r="AR124" s="186"/>
      <c r="AT124" s="186"/>
      <c r="AV124" s="186"/>
      <c r="AX124" s="186"/>
      <c r="AZ124" s="186"/>
      <c r="BB124" s="186"/>
      <c r="BP124" s="185"/>
    </row>
    <row r="125" spans="16:68" s="184" customFormat="1" x14ac:dyDescent="0.25">
      <c r="P125" s="163"/>
      <c r="Q125" s="163"/>
      <c r="R125" s="163"/>
      <c r="S125" s="163"/>
      <c r="T125" s="163"/>
      <c r="U125" s="163"/>
      <c r="V125" s="163"/>
      <c r="W125" s="163"/>
      <c r="X125" s="163"/>
      <c r="Y125" s="163"/>
      <c r="Z125" s="163"/>
      <c r="AA125" s="163"/>
      <c r="AB125" s="163"/>
      <c r="AC125" s="163"/>
      <c r="AD125" s="163"/>
      <c r="AE125" s="163"/>
      <c r="AF125" s="163"/>
      <c r="AG125" s="163"/>
      <c r="AJ125" s="186"/>
      <c r="AL125" s="186"/>
      <c r="AN125" s="186"/>
      <c r="AP125" s="186"/>
      <c r="AR125" s="186"/>
      <c r="AT125" s="186"/>
      <c r="AV125" s="186"/>
      <c r="AX125" s="186"/>
      <c r="AZ125" s="186"/>
      <c r="BB125" s="186"/>
      <c r="BP125" s="185"/>
    </row>
    <row r="126" spans="16:68" s="184" customFormat="1" x14ac:dyDescent="0.25">
      <c r="P126" s="163"/>
      <c r="Q126" s="163"/>
      <c r="R126" s="163"/>
      <c r="S126" s="163"/>
      <c r="T126" s="163"/>
      <c r="U126" s="163"/>
      <c r="V126" s="163"/>
      <c r="W126" s="163"/>
      <c r="X126" s="163"/>
      <c r="Y126" s="163"/>
      <c r="Z126" s="163"/>
      <c r="AA126" s="163"/>
      <c r="AB126" s="163"/>
      <c r="AC126" s="163"/>
      <c r="AD126" s="163"/>
      <c r="AE126" s="163"/>
      <c r="AF126" s="163"/>
      <c r="AG126" s="163"/>
      <c r="AJ126" s="186"/>
      <c r="AL126" s="186"/>
      <c r="AN126" s="186"/>
      <c r="AP126" s="186"/>
      <c r="AR126" s="186"/>
      <c r="AT126" s="186"/>
      <c r="AV126" s="186"/>
      <c r="AX126" s="186"/>
      <c r="AZ126" s="186"/>
      <c r="BB126" s="186"/>
      <c r="BP126" s="185"/>
    </row>
    <row r="127" spans="16:68" s="184" customFormat="1" x14ac:dyDescent="0.25">
      <c r="P127" s="163"/>
      <c r="Q127" s="163"/>
      <c r="R127" s="163"/>
      <c r="S127" s="163"/>
      <c r="T127" s="163"/>
      <c r="U127" s="163"/>
      <c r="V127" s="163"/>
      <c r="W127" s="163"/>
      <c r="X127" s="163"/>
      <c r="Y127" s="163"/>
      <c r="Z127" s="163"/>
      <c r="AA127" s="163"/>
      <c r="AB127" s="163"/>
      <c r="AC127" s="163"/>
      <c r="AD127" s="163"/>
      <c r="AE127" s="163"/>
      <c r="AF127" s="163"/>
      <c r="AG127" s="163"/>
      <c r="AJ127" s="186"/>
      <c r="AL127" s="186"/>
      <c r="AN127" s="186"/>
      <c r="AP127" s="186"/>
      <c r="AR127" s="186"/>
      <c r="AT127" s="186"/>
      <c r="AV127" s="186"/>
      <c r="AX127" s="186"/>
      <c r="AZ127" s="186"/>
      <c r="BB127" s="186"/>
      <c r="BP127" s="185"/>
    </row>
    <row r="128" spans="16:68" s="184" customFormat="1" x14ac:dyDescent="0.25">
      <c r="P128" s="163"/>
      <c r="Q128" s="163"/>
      <c r="R128" s="163"/>
      <c r="S128" s="163"/>
      <c r="T128" s="163"/>
      <c r="U128" s="163"/>
      <c r="V128" s="163"/>
      <c r="W128" s="163"/>
      <c r="X128" s="163"/>
      <c r="Y128" s="163"/>
      <c r="Z128" s="163"/>
      <c r="AA128" s="163"/>
      <c r="AB128" s="163"/>
      <c r="AC128" s="163"/>
      <c r="AD128" s="163"/>
      <c r="AE128" s="163"/>
      <c r="AF128" s="163"/>
      <c r="AG128" s="163"/>
      <c r="AJ128" s="186"/>
      <c r="AL128" s="186"/>
      <c r="AN128" s="186"/>
      <c r="AP128" s="186"/>
      <c r="AR128" s="186"/>
      <c r="AT128" s="186"/>
      <c r="AV128" s="186"/>
      <c r="AX128" s="186"/>
      <c r="AZ128" s="186"/>
      <c r="BB128" s="186"/>
      <c r="BP128" s="185"/>
    </row>
    <row r="129" spans="16:68" s="184" customFormat="1" x14ac:dyDescent="0.25">
      <c r="P129" s="163"/>
      <c r="Q129" s="163"/>
      <c r="R129" s="163"/>
      <c r="S129" s="163"/>
      <c r="T129" s="163"/>
      <c r="U129" s="163"/>
      <c r="V129" s="163"/>
      <c r="W129" s="163"/>
      <c r="X129" s="163"/>
      <c r="Y129" s="163"/>
      <c r="Z129" s="163"/>
      <c r="AA129" s="163"/>
      <c r="AB129" s="163"/>
      <c r="AC129" s="163"/>
      <c r="AD129" s="163"/>
      <c r="AE129" s="163"/>
      <c r="AF129" s="163"/>
      <c r="AG129" s="163"/>
      <c r="AJ129" s="186"/>
      <c r="AL129" s="186"/>
      <c r="AN129" s="186"/>
      <c r="AP129" s="186"/>
      <c r="AR129" s="186"/>
      <c r="AT129" s="186"/>
      <c r="AV129" s="186"/>
      <c r="AX129" s="186"/>
      <c r="AZ129" s="186"/>
      <c r="BB129" s="186"/>
      <c r="BP129" s="185"/>
    </row>
    <row r="130" spans="16:68" s="184" customFormat="1" x14ac:dyDescent="0.25">
      <c r="P130" s="163"/>
      <c r="Q130" s="163"/>
      <c r="R130" s="163"/>
      <c r="S130" s="163"/>
      <c r="T130" s="163"/>
      <c r="U130" s="163"/>
      <c r="V130" s="163"/>
      <c r="W130" s="163"/>
      <c r="X130" s="163"/>
      <c r="Y130" s="163"/>
      <c r="Z130" s="163"/>
      <c r="AA130" s="163"/>
      <c r="AB130" s="163"/>
      <c r="AC130" s="163"/>
      <c r="AD130" s="163"/>
      <c r="AE130" s="163"/>
      <c r="AF130" s="163"/>
      <c r="AG130" s="163"/>
      <c r="AJ130" s="186"/>
      <c r="AL130" s="186"/>
      <c r="AN130" s="186"/>
      <c r="AP130" s="186"/>
      <c r="AR130" s="186"/>
      <c r="AT130" s="186"/>
      <c r="AV130" s="186"/>
      <c r="AX130" s="186"/>
      <c r="AZ130" s="186"/>
      <c r="BB130" s="186"/>
      <c r="BP130" s="185"/>
    </row>
    <row r="131" spans="16:68" s="184" customFormat="1" x14ac:dyDescent="0.25">
      <c r="P131" s="163"/>
      <c r="Q131" s="163"/>
      <c r="R131" s="163"/>
      <c r="S131" s="163"/>
      <c r="T131" s="163"/>
      <c r="U131" s="163"/>
      <c r="V131" s="163"/>
      <c r="W131" s="163"/>
      <c r="X131" s="163"/>
      <c r="Y131" s="163"/>
      <c r="Z131" s="163"/>
      <c r="AA131" s="163"/>
      <c r="AB131" s="163"/>
      <c r="AC131" s="163"/>
      <c r="AD131" s="163"/>
      <c r="AE131" s="163"/>
      <c r="AF131" s="163"/>
      <c r="AG131" s="163"/>
      <c r="AJ131" s="186"/>
      <c r="AL131" s="186"/>
      <c r="AN131" s="186"/>
      <c r="AP131" s="186"/>
      <c r="AR131" s="186"/>
      <c r="AT131" s="186"/>
      <c r="AV131" s="186"/>
      <c r="AX131" s="186"/>
      <c r="AZ131" s="186"/>
      <c r="BB131" s="186"/>
      <c r="BP131" s="185"/>
    </row>
    <row r="132" spans="16:68" s="184" customFormat="1" x14ac:dyDescent="0.25">
      <c r="P132" s="163"/>
      <c r="Q132" s="163"/>
      <c r="R132" s="163"/>
      <c r="S132" s="163"/>
      <c r="T132" s="163"/>
      <c r="U132" s="163"/>
      <c r="V132" s="163"/>
      <c r="W132" s="163"/>
      <c r="X132" s="163"/>
      <c r="Y132" s="163"/>
      <c r="Z132" s="163"/>
      <c r="AA132" s="163"/>
      <c r="AB132" s="163"/>
      <c r="AC132" s="163"/>
      <c r="AD132" s="163"/>
      <c r="AE132" s="163"/>
      <c r="AF132" s="163"/>
      <c r="AG132" s="163"/>
      <c r="AJ132" s="186"/>
      <c r="AL132" s="186"/>
      <c r="AN132" s="186"/>
      <c r="AP132" s="186"/>
      <c r="AR132" s="186"/>
      <c r="AT132" s="186"/>
      <c r="AV132" s="186"/>
      <c r="AX132" s="186"/>
      <c r="AZ132" s="186"/>
      <c r="BB132" s="186"/>
      <c r="BP132" s="185"/>
    </row>
    <row r="133" spans="16:68" s="184" customFormat="1" x14ac:dyDescent="0.25">
      <c r="P133" s="163"/>
      <c r="Q133" s="163"/>
      <c r="R133" s="163"/>
      <c r="S133" s="163"/>
      <c r="T133" s="163"/>
      <c r="U133" s="163"/>
      <c r="V133" s="163"/>
      <c r="W133" s="163"/>
      <c r="X133" s="163"/>
      <c r="Y133" s="163"/>
      <c r="Z133" s="163"/>
      <c r="AA133" s="163"/>
      <c r="AB133" s="163"/>
      <c r="AC133" s="163"/>
      <c r="AD133" s="163"/>
      <c r="AE133" s="163"/>
      <c r="AF133" s="163"/>
      <c r="AG133" s="163"/>
      <c r="AJ133" s="186"/>
      <c r="AL133" s="186"/>
      <c r="AN133" s="186"/>
      <c r="AP133" s="186"/>
      <c r="AR133" s="186"/>
      <c r="AT133" s="186"/>
      <c r="AV133" s="186"/>
      <c r="AX133" s="186"/>
      <c r="AZ133" s="186"/>
      <c r="BB133" s="186"/>
      <c r="BP133" s="185"/>
    </row>
    <row r="134" spans="16:68" s="184" customFormat="1" x14ac:dyDescent="0.25">
      <c r="P134" s="163"/>
      <c r="Q134" s="163"/>
      <c r="R134" s="163"/>
      <c r="S134" s="163"/>
      <c r="T134" s="163"/>
      <c r="U134" s="163"/>
      <c r="V134" s="163"/>
      <c r="W134" s="163"/>
      <c r="X134" s="163"/>
      <c r="Y134" s="163"/>
      <c r="Z134" s="163"/>
      <c r="AA134" s="163"/>
      <c r="AB134" s="163"/>
      <c r="AC134" s="163"/>
      <c r="AD134" s="163"/>
      <c r="AE134" s="163"/>
      <c r="AF134" s="163"/>
      <c r="AG134" s="163"/>
      <c r="AJ134" s="186"/>
      <c r="AL134" s="186"/>
      <c r="AN134" s="186"/>
      <c r="AP134" s="186"/>
      <c r="AR134" s="186"/>
      <c r="AT134" s="186"/>
      <c r="AV134" s="186"/>
      <c r="AX134" s="186"/>
      <c r="AZ134" s="186"/>
      <c r="BB134" s="186"/>
      <c r="BP134" s="185"/>
    </row>
    <row r="135" spans="16:68" s="184" customFormat="1" x14ac:dyDescent="0.25">
      <c r="P135" s="163"/>
      <c r="Q135" s="163"/>
      <c r="R135" s="163"/>
      <c r="S135" s="163"/>
      <c r="T135" s="163"/>
      <c r="U135" s="163"/>
      <c r="V135" s="163"/>
      <c r="W135" s="163"/>
      <c r="X135" s="163"/>
      <c r="Y135" s="163"/>
      <c r="Z135" s="163"/>
      <c r="AA135" s="163"/>
      <c r="AB135" s="163"/>
      <c r="AC135" s="163"/>
      <c r="AD135" s="163"/>
      <c r="AE135" s="163"/>
      <c r="AF135" s="163"/>
      <c r="AG135" s="163"/>
      <c r="AJ135" s="186"/>
      <c r="AL135" s="186"/>
      <c r="AN135" s="186"/>
      <c r="AP135" s="186"/>
      <c r="AR135" s="186"/>
      <c r="AT135" s="186"/>
      <c r="AV135" s="186"/>
      <c r="AX135" s="186"/>
      <c r="AZ135" s="186"/>
      <c r="BB135" s="186"/>
      <c r="BP135" s="185"/>
    </row>
    <row r="136" spans="16:68" s="184" customFormat="1" x14ac:dyDescent="0.25">
      <c r="P136" s="163"/>
      <c r="Q136" s="163"/>
      <c r="R136" s="163"/>
      <c r="S136" s="163"/>
      <c r="T136" s="163"/>
      <c r="U136" s="163"/>
      <c r="V136" s="163"/>
      <c r="W136" s="163"/>
      <c r="X136" s="163"/>
      <c r="Y136" s="163"/>
      <c r="Z136" s="163"/>
      <c r="AA136" s="163"/>
      <c r="AB136" s="163"/>
      <c r="AC136" s="163"/>
      <c r="AD136" s="163"/>
      <c r="AE136" s="163"/>
      <c r="AF136" s="163"/>
      <c r="AG136" s="163"/>
      <c r="AJ136" s="186"/>
      <c r="AL136" s="186"/>
      <c r="AN136" s="186"/>
      <c r="AP136" s="186"/>
      <c r="AR136" s="186"/>
      <c r="AT136" s="186"/>
      <c r="AV136" s="186"/>
      <c r="AX136" s="186"/>
      <c r="AZ136" s="186"/>
      <c r="BB136" s="186"/>
      <c r="BP136" s="185"/>
    </row>
    <row r="137" spans="16:68" s="184" customFormat="1" x14ac:dyDescent="0.25">
      <c r="AJ137" s="186"/>
      <c r="AL137" s="186"/>
      <c r="AN137" s="186"/>
      <c r="AP137" s="186"/>
      <c r="AR137" s="186"/>
      <c r="AT137" s="186"/>
      <c r="AV137" s="186"/>
      <c r="AX137" s="186"/>
      <c r="AZ137" s="186"/>
      <c r="BB137" s="186"/>
      <c r="BP137" s="185"/>
    </row>
    <row r="138" spans="16:68" s="184" customFormat="1" x14ac:dyDescent="0.25">
      <c r="AJ138" s="186"/>
      <c r="AL138" s="186"/>
      <c r="AN138" s="186"/>
      <c r="AP138" s="186"/>
      <c r="AR138" s="186"/>
      <c r="AT138" s="186"/>
      <c r="AV138" s="186"/>
      <c r="AX138" s="186"/>
      <c r="AZ138" s="186"/>
      <c r="BB138" s="186"/>
      <c r="BP138" s="185"/>
    </row>
    <row r="139" spans="16:68" s="184" customFormat="1" x14ac:dyDescent="0.25">
      <c r="AJ139" s="186"/>
      <c r="AL139" s="186"/>
      <c r="AN139" s="186"/>
      <c r="AP139" s="186"/>
      <c r="AR139" s="186"/>
      <c r="AT139" s="186"/>
      <c r="AV139" s="186"/>
      <c r="AX139" s="186"/>
      <c r="AZ139" s="186"/>
      <c r="BB139" s="186"/>
      <c r="BP139" s="185"/>
    </row>
    <row r="140" spans="16:68" s="184" customFormat="1" x14ac:dyDescent="0.25">
      <c r="AJ140" s="186"/>
      <c r="AL140" s="186"/>
      <c r="AN140" s="186"/>
      <c r="AP140" s="186"/>
      <c r="AR140" s="186"/>
      <c r="AT140" s="186"/>
      <c r="AV140" s="186"/>
      <c r="AX140" s="186"/>
      <c r="AZ140" s="186"/>
      <c r="BB140" s="186"/>
      <c r="BP140" s="185"/>
    </row>
    <row r="141" spans="16:68" s="184" customFormat="1" x14ac:dyDescent="0.25">
      <c r="AJ141" s="186"/>
      <c r="AL141" s="186"/>
      <c r="AN141" s="186"/>
      <c r="AP141" s="186"/>
      <c r="AR141" s="186"/>
      <c r="AT141" s="186"/>
      <c r="AV141" s="186"/>
      <c r="AX141" s="186"/>
      <c r="AZ141" s="186"/>
      <c r="BB141" s="186"/>
      <c r="BP141" s="185"/>
    </row>
    <row r="142" spans="16:68" s="184" customFormat="1" x14ac:dyDescent="0.25">
      <c r="AJ142" s="186"/>
      <c r="AL142" s="186"/>
      <c r="AN142" s="186"/>
      <c r="AP142" s="186"/>
      <c r="AR142" s="186"/>
      <c r="AT142" s="186"/>
      <c r="AV142" s="186"/>
      <c r="AX142" s="186"/>
      <c r="AZ142" s="186"/>
      <c r="BB142" s="186"/>
      <c r="BP142" s="185"/>
    </row>
    <row r="143" spans="16:68" s="184" customFormat="1" x14ac:dyDescent="0.25">
      <c r="AJ143" s="186"/>
      <c r="AL143" s="186"/>
      <c r="AN143" s="186"/>
      <c r="AP143" s="186"/>
      <c r="AR143" s="186"/>
      <c r="AT143" s="186"/>
      <c r="AV143" s="186"/>
      <c r="AX143" s="186"/>
      <c r="AZ143" s="186"/>
      <c r="BB143" s="186"/>
      <c r="BP143" s="185"/>
    </row>
    <row r="144" spans="16:68" s="184" customFormat="1" x14ac:dyDescent="0.25">
      <c r="AJ144" s="186"/>
      <c r="AL144" s="186"/>
      <c r="AN144" s="186"/>
      <c r="AP144" s="186"/>
      <c r="AR144" s="186"/>
      <c r="AT144" s="186"/>
      <c r="AV144" s="186"/>
      <c r="AX144" s="186"/>
      <c r="AZ144" s="186"/>
      <c r="BB144" s="186"/>
      <c r="BP144" s="185"/>
    </row>
    <row r="145" spans="36:68" s="184" customFormat="1" x14ac:dyDescent="0.25">
      <c r="AJ145" s="186"/>
      <c r="AL145" s="186"/>
      <c r="AN145" s="186"/>
      <c r="AP145" s="186"/>
      <c r="AR145" s="186"/>
      <c r="AT145" s="186"/>
      <c r="AV145" s="186"/>
      <c r="AX145" s="186"/>
      <c r="AZ145" s="186"/>
      <c r="BB145" s="186"/>
      <c r="BP145" s="185"/>
    </row>
    <row r="146" spans="36:68" s="184" customFormat="1" x14ac:dyDescent="0.25">
      <c r="AJ146" s="186"/>
      <c r="AL146" s="186"/>
      <c r="AN146" s="186"/>
      <c r="AP146" s="186"/>
      <c r="AR146" s="186"/>
      <c r="AT146" s="186"/>
      <c r="AV146" s="186"/>
      <c r="AX146" s="186"/>
      <c r="AZ146" s="186"/>
      <c r="BB146" s="186"/>
      <c r="BP146" s="185"/>
    </row>
    <row r="147" spans="36:68" s="184" customFormat="1" x14ac:dyDescent="0.25">
      <c r="AJ147" s="186"/>
      <c r="AL147" s="186"/>
      <c r="AN147" s="186"/>
      <c r="AP147" s="186"/>
      <c r="AR147" s="186"/>
      <c r="AT147" s="186"/>
      <c r="AV147" s="186"/>
      <c r="AX147" s="186"/>
      <c r="AZ147" s="186"/>
      <c r="BB147" s="186"/>
      <c r="BP147" s="185"/>
    </row>
    <row r="148" spans="36:68" s="184" customFormat="1" x14ac:dyDescent="0.25">
      <c r="AJ148" s="186"/>
      <c r="AL148" s="186"/>
      <c r="AN148" s="186"/>
      <c r="AP148" s="186"/>
      <c r="AR148" s="186"/>
      <c r="AT148" s="186"/>
      <c r="AV148" s="186"/>
      <c r="AX148" s="186"/>
      <c r="AZ148" s="186"/>
      <c r="BB148" s="186"/>
      <c r="BP148" s="185"/>
    </row>
    <row r="149" spans="36:68" s="184" customFormat="1" x14ac:dyDescent="0.25">
      <c r="AJ149" s="186"/>
      <c r="AL149" s="186"/>
      <c r="AN149" s="186"/>
      <c r="AP149" s="186"/>
      <c r="AR149" s="186"/>
      <c r="AT149" s="186"/>
      <c r="AV149" s="186"/>
      <c r="AX149" s="186"/>
      <c r="AZ149" s="186"/>
      <c r="BB149" s="186"/>
      <c r="BP149" s="185"/>
    </row>
    <row r="150" spans="36:68" s="184" customFormat="1" x14ac:dyDescent="0.25">
      <c r="AJ150" s="186"/>
      <c r="AL150" s="186"/>
      <c r="AN150" s="186"/>
      <c r="AP150" s="186"/>
      <c r="AR150" s="186"/>
      <c r="AT150" s="186"/>
      <c r="AV150" s="186"/>
      <c r="AX150" s="186"/>
      <c r="AZ150" s="186"/>
      <c r="BB150" s="186"/>
      <c r="BP150" s="185"/>
    </row>
    <row r="151" spans="36:68" s="184" customFormat="1" x14ac:dyDescent="0.25">
      <c r="AJ151" s="186"/>
      <c r="AL151" s="186"/>
      <c r="AN151" s="186"/>
      <c r="AP151" s="186"/>
      <c r="AR151" s="186"/>
      <c r="AT151" s="186"/>
      <c r="AV151" s="186"/>
      <c r="AX151" s="186"/>
      <c r="AZ151" s="186"/>
      <c r="BB151" s="186"/>
      <c r="BP151" s="185"/>
    </row>
    <row r="152" spans="36:68" s="184" customFormat="1" x14ac:dyDescent="0.25">
      <c r="AJ152" s="186"/>
      <c r="AL152" s="186"/>
      <c r="AN152" s="186"/>
      <c r="AP152" s="186"/>
      <c r="AR152" s="186"/>
      <c r="AT152" s="186"/>
      <c r="AV152" s="186"/>
      <c r="AX152" s="186"/>
      <c r="AZ152" s="186"/>
      <c r="BB152" s="186"/>
      <c r="BP152" s="185"/>
    </row>
    <row r="153" spans="36:68" s="184" customFormat="1" x14ac:dyDescent="0.25">
      <c r="AJ153" s="186"/>
      <c r="AL153" s="186"/>
      <c r="AN153" s="186"/>
      <c r="AP153" s="186"/>
      <c r="AR153" s="186"/>
      <c r="AT153" s="186"/>
      <c r="AV153" s="186"/>
      <c r="AX153" s="186"/>
      <c r="AZ153" s="186"/>
      <c r="BB153" s="186"/>
      <c r="BP153" s="185"/>
    </row>
    <row r="154" spans="36:68" s="184" customFormat="1" x14ac:dyDescent="0.25">
      <c r="AJ154" s="186"/>
      <c r="AL154" s="186"/>
      <c r="AN154" s="186"/>
      <c r="AP154" s="186"/>
      <c r="AR154" s="186"/>
      <c r="AT154" s="186"/>
      <c r="AV154" s="186"/>
      <c r="AX154" s="186"/>
      <c r="AZ154" s="186"/>
      <c r="BB154" s="186"/>
      <c r="BP154" s="185"/>
    </row>
    <row r="155" spans="36:68" s="184" customFormat="1" x14ac:dyDescent="0.25">
      <c r="AJ155" s="186"/>
      <c r="AL155" s="186"/>
      <c r="AN155" s="186"/>
      <c r="AP155" s="186"/>
      <c r="AR155" s="186"/>
      <c r="AT155" s="186"/>
      <c r="AV155" s="186"/>
      <c r="AX155" s="186"/>
      <c r="AZ155" s="186"/>
      <c r="BB155" s="186"/>
      <c r="BP155" s="185"/>
    </row>
    <row r="156" spans="36:68" s="184" customFormat="1" x14ac:dyDescent="0.25">
      <c r="AJ156" s="186"/>
      <c r="AL156" s="186"/>
      <c r="AN156" s="186"/>
      <c r="AP156" s="186"/>
      <c r="AR156" s="186"/>
      <c r="AT156" s="186"/>
      <c r="AV156" s="186"/>
      <c r="AX156" s="186"/>
      <c r="AZ156" s="186"/>
      <c r="BB156" s="186"/>
      <c r="BP156" s="185"/>
    </row>
    <row r="157" spans="36:68" s="184" customFormat="1" x14ac:dyDescent="0.25">
      <c r="AJ157" s="186"/>
      <c r="AL157" s="186"/>
      <c r="AN157" s="186"/>
      <c r="AP157" s="186"/>
      <c r="AR157" s="186"/>
      <c r="AT157" s="186"/>
      <c r="AV157" s="186"/>
      <c r="AX157" s="186"/>
      <c r="AZ157" s="186"/>
      <c r="BB157" s="186"/>
      <c r="BP157" s="185"/>
    </row>
    <row r="158" spans="36:68" s="184" customFormat="1" x14ac:dyDescent="0.25">
      <c r="AJ158" s="186"/>
      <c r="AL158" s="186"/>
      <c r="AN158" s="186"/>
      <c r="AP158" s="186"/>
      <c r="AR158" s="186"/>
      <c r="AT158" s="186"/>
      <c r="AV158" s="186"/>
      <c r="AX158" s="186"/>
      <c r="AZ158" s="186"/>
      <c r="BB158" s="186"/>
      <c r="BP158" s="185"/>
    </row>
    <row r="159" spans="36:68" s="184" customFormat="1" x14ac:dyDescent="0.25">
      <c r="AJ159" s="186"/>
      <c r="AL159" s="186"/>
      <c r="AN159" s="186"/>
      <c r="AP159" s="186"/>
      <c r="AR159" s="186"/>
      <c r="AT159" s="186"/>
      <c r="AV159" s="186"/>
      <c r="AX159" s="186"/>
      <c r="AZ159" s="186"/>
      <c r="BB159" s="186"/>
      <c r="BP159" s="185"/>
    </row>
    <row r="160" spans="36:68" s="184" customFormat="1" x14ac:dyDescent="0.25">
      <c r="AJ160" s="186"/>
      <c r="AL160" s="186"/>
      <c r="AN160" s="186"/>
      <c r="AP160" s="186"/>
      <c r="AR160" s="186"/>
      <c r="AT160" s="186"/>
      <c r="AV160" s="186"/>
      <c r="AX160" s="186"/>
      <c r="AZ160" s="186"/>
      <c r="BB160" s="186"/>
      <c r="BP160" s="185"/>
    </row>
    <row r="161" spans="36:68" s="184" customFormat="1" x14ac:dyDescent="0.25">
      <c r="AJ161" s="186"/>
      <c r="AL161" s="186"/>
      <c r="AN161" s="186"/>
      <c r="AP161" s="186"/>
      <c r="AR161" s="186"/>
      <c r="AT161" s="186"/>
      <c r="AV161" s="186"/>
      <c r="AX161" s="186"/>
      <c r="AZ161" s="186"/>
      <c r="BB161" s="186"/>
      <c r="BP161" s="185"/>
    </row>
    <row r="162" spans="36:68" s="184" customFormat="1" x14ac:dyDescent="0.25">
      <c r="AJ162" s="186"/>
      <c r="AL162" s="186"/>
      <c r="AN162" s="186"/>
      <c r="AP162" s="186"/>
      <c r="AR162" s="186"/>
      <c r="AT162" s="186"/>
      <c r="AV162" s="186"/>
      <c r="AX162" s="186"/>
      <c r="AZ162" s="186"/>
      <c r="BB162" s="186"/>
      <c r="BP162" s="185"/>
    </row>
    <row r="163" spans="36:68" s="184" customFormat="1" x14ac:dyDescent="0.25">
      <c r="AJ163" s="186"/>
      <c r="AL163" s="186"/>
      <c r="AN163" s="186"/>
      <c r="AP163" s="186"/>
      <c r="AR163" s="186"/>
      <c r="AT163" s="186"/>
      <c r="AV163" s="186"/>
      <c r="AX163" s="186"/>
      <c r="AZ163" s="186"/>
      <c r="BB163" s="186"/>
      <c r="BP163" s="185"/>
    </row>
    <row r="164" spans="36:68" s="184" customFormat="1" x14ac:dyDescent="0.25">
      <c r="AJ164" s="186"/>
      <c r="AL164" s="186"/>
      <c r="AN164" s="186"/>
      <c r="AP164" s="186"/>
      <c r="AR164" s="186"/>
      <c r="AT164" s="186"/>
      <c r="AV164" s="186"/>
      <c r="AX164" s="186"/>
      <c r="AZ164" s="186"/>
      <c r="BB164" s="186"/>
      <c r="BP164" s="185"/>
    </row>
    <row r="165" spans="36:68" s="184" customFormat="1" x14ac:dyDescent="0.25">
      <c r="AJ165" s="186"/>
      <c r="AL165" s="186"/>
      <c r="AN165" s="186"/>
      <c r="AP165" s="186"/>
      <c r="AR165" s="186"/>
      <c r="AT165" s="186"/>
      <c r="AV165" s="186"/>
      <c r="AX165" s="186"/>
      <c r="AZ165" s="186"/>
      <c r="BB165" s="186"/>
      <c r="BP165" s="185"/>
    </row>
    <row r="166" spans="36:68" s="184" customFormat="1" x14ac:dyDescent="0.25">
      <c r="AJ166" s="186"/>
      <c r="AL166" s="186"/>
      <c r="AN166" s="186"/>
      <c r="AP166" s="186"/>
      <c r="AR166" s="186"/>
      <c r="AT166" s="186"/>
      <c r="AV166" s="186"/>
      <c r="AX166" s="186"/>
      <c r="AZ166" s="186"/>
      <c r="BB166" s="186"/>
      <c r="BP166" s="185"/>
    </row>
    <row r="167" spans="36:68" s="184" customFormat="1" x14ac:dyDescent="0.25">
      <c r="AJ167" s="186"/>
      <c r="AL167" s="186"/>
      <c r="AN167" s="186"/>
      <c r="AP167" s="186"/>
      <c r="AR167" s="186"/>
      <c r="AT167" s="186"/>
      <c r="AV167" s="186"/>
      <c r="AX167" s="186"/>
      <c r="AZ167" s="186"/>
      <c r="BB167" s="186"/>
      <c r="BP167" s="185"/>
    </row>
    <row r="168" spans="36:68" s="184" customFormat="1" x14ac:dyDescent="0.25">
      <c r="AJ168" s="186"/>
      <c r="AL168" s="186"/>
      <c r="AN168" s="186"/>
      <c r="AP168" s="186"/>
      <c r="AR168" s="186"/>
      <c r="AT168" s="186"/>
      <c r="AV168" s="186"/>
      <c r="AX168" s="186"/>
      <c r="AZ168" s="186"/>
      <c r="BB168" s="186"/>
      <c r="BP168" s="185"/>
    </row>
    <row r="169" spans="36:68" s="184" customFormat="1" x14ac:dyDescent="0.25">
      <c r="AJ169" s="186"/>
      <c r="AL169" s="186"/>
      <c r="AN169" s="186"/>
      <c r="AP169" s="186"/>
      <c r="AR169" s="186"/>
      <c r="AT169" s="186"/>
      <c r="AV169" s="186"/>
      <c r="AX169" s="186"/>
      <c r="AZ169" s="186"/>
      <c r="BB169" s="186"/>
      <c r="BP169" s="185"/>
    </row>
    <row r="170" spans="36:68" s="184" customFormat="1" x14ac:dyDescent="0.25">
      <c r="AJ170" s="186"/>
      <c r="AL170" s="186"/>
      <c r="AN170" s="186"/>
      <c r="AP170" s="186"/>
      <c r="AR170" s="186"/>
      <c r="AT170" s="186"/>
      <c r="AV170" s="186"/>
      <c r="AX170" s="186"/>
      <c r="AZ170" s="186"/>
      <c r="BB170" s="186"/>
      <c r="BP170" s="185"/>
    </row>
    <row r="171" spans="36:68" s="184" customFormat="1" x14ac:dyDescent="0.25">
      <c r="AJ171" s="186"/>
      <c r="AL171" s="186"/>
      <c r="AN171" s="186"/>
      <c r="AP171" s="186"/>
      <c r="AR171" s="186"/>
      <c r="AT171" s="186"/>
      <c r="AV171" s="186"/>
      <c r="AX171" s="186"/>
      <c r="AZ171" s="186"/>
      <c r="BB171" s="186"/>
      <c r="BP171" s="185"/>
    </row>
    <row r="172" spans="36:68" s="184" customFormat="1" x14ac:dyDescent="0.25">
      <c r="AJ172" s="186"/>
      <c r="AL172" s="186"/>
      <c r="AN172" s="186"/>
      <c r="AP172" s="186"/>
      <c r="AR172" s="186"/>
      <c r="AT172" s="186"/>
      <c r="AV172" s="186"/>
      <c r="AX172" s="186"/>
      <c r="AZ172" s="186"/>
      <c r="BB172" s="186"/>
      <c r="BP172" s="185"/>
    </row>
    <row r="173" spans="36:68" s="184" customFormat="1" x14ac:dyDescent="0.25">
      <c r="AJ173" s="186"/>
      <c r="AL173" s="186"/>
      <c r="AN173" s="186"/>
      <c r="AP173" s="186"/>
      <c r="AR173" s="186"/>
      <c r="AT173" s="186"/>
      <c r="AV173" s="186"/>
      <c r="AX173" s="186"/>
      <c r="AZ173" s="186"/>
      <c r="BB173" s="186"/>
      <c r="BP173" s="185"/>
    </row>
    <row r="174" spans="36:68" s="184" customFormat="1" x14ac:dyDescent="0.25">
      <c r="AJ174" s="186"/>
      <c r="AL174" s="186"/>
      <c r="AN174" s="186"/>
      <c r="AP174" s="186"/>
      <c r="AR174" s="186"/>
      <c r="AT174" s="186"/>
      <c r="AV174" s="186"/>
      <c r="AX174" s="186"/>
      <c r="AZ174" s="186"/>
      <c r="BB174" s="186"/>
      <c r="BP174" s="185"/>
    </row>
    <row r="175" spans="36:68" s="184" customFormat="1" x14ac:dyDescent="0.25">
      <c r="AJ175" s="186"/>
      <c r="AL175" s="186"/>
      <c r="AN175" s="186"/>
      <c r="AP175" s="186"/>
      <c r="AR175" s="186"/>
      <c r="AT175" s="186"/>
      <c r="AV175" s="186"/>
      <c r="AX175" s="186"/>
      <c r="AZ175" s="186"/>
      <c r="BB175" s="186"/>
      <c r="BP175" s="185"/>
    </row>
    <row r="176" spans="36:68" s="184" customFormat="1" x14ac:dyDescent="0.25">
      <c r="AJ176" s="186"/>
      <c r="AL176" s="186"/>
      <c r="AN176" s="186"/>
      <c r="AP176" s="186"/>
      <c r="AR176" s="186"/>
      <c r="AT176" s="186"/>
      <c r="AV176" s="186"/>
      <c r="AX176" s="186"/>
      <c r="AZ176" s="186"/>
      <c r="BB176" s="186"/>
      <c r="BP176" s="185"/>
    </row>
    <row r="177" spans="36:68" s="184" customFormat="1" x14ac:dyDescent="0.25">
      <c r="AJ177" s="186"/>
      <c r="AL177" s="186"/>
      <c r="AN177" s="186"/>
      <c r="AP177" s="186"/>
      <c r="AR177" s="186"/>
      <c r="AT177" s="186"/>
      <c r="AV177" s="186"/>
      <c r="AX177" s="186"/>
      <c r="AZ177" s="186"/>
      <c r="BB177" s="186"/>
      <c r="BP177" s="185"/>
    </row>
    <row r="178" spans="36:68" s="184" customFormat="1" x14ac:dyDescent="0.25">
      <c r="AJ178" s="186"/>
      <c r="AL178" s="186"/>
      <c r="AN178" s="186"/>
      <c r="AP178" s="186"/>
      <c r="AR178" s="186"/>
      <c r="AT178" s="186"/>
      <c r="AV178" s="186"/>
      <c r="AX178" s="186"/>
      <c r="AZ178" s="186"/>
      <c r="BB178" s="186"/>
      <c r="BP178" s="185"/>
    </row>
    <row r="179" spans="36:68" s="184" customFormat="1" x14ac:dyDescent="0.25">
      <c r="AJ179" s="186"/>
      <c r="AL179" s="186"/>
      <c r="AN179" s="186"/>
      <c r="AP179" s="186"/>
      <c r="AR179" s="186"/>
      <c r="AT179" s="186"/>
      <c r="AV179" s="186"/>
      <c r="AX179" s="186"/>
      <c r="AZ179" s="186"/>
      <c r="BB179" s="186"/>
      <c r="BP179" s="185"/>
    </row>
    <row r="180" spans="36:68" s="184" customFormat="1" x14ac:dyDescent="0.25">
      <c r="AJ180" s="186"/>
      <c r="AL180" s="186"/>
      <c r="AN180" s="186"/>
      <c r="AP180" s="186"/>
      <c r="AR180" s="186"/>
      <c r="AT180" s="186"/>
      <c r="AV180" s="186"/>
      <c r="AX180" s="186"/>
      <c r="AZ180" s="186"/>
      <c r="BB180" s="186"/>
      <c r="BP180" s="185"/>
    </row>
    <row r="181" spans="36:68" s="184" customFormat="1" x14ac:dyDescent="0.25">
      <c r="AJ181" s="186"/>
      <c r="AL181" s="186"/>
      <c r="AN181" s="186"/>
      <c r="AP181" s="186"/>
      <c r="AR181" s="186"/>
      <c r="AT181" s="186"/>
      <c r="AV181" s="186"/>
      <c r="AX181" s="186"/>
      <c r="AZ181" s="186"/>
      <c r="BB181" s="186"/>
      <c r="BP181" s="185"/>
    </row>
    <row r="182" spans="36:68" s="184" customFormat="1" x14ac:dyDescent="0.25">
      <c r="AJ182" s="186"/>
      <c r="AL182" s="186"/>
      <c r="AN182" s="186"/>
      <c r="AP182" s="186"/>
      <c r="AR182" s="186"/>
      <c r="AT182" s="186"/>
      <c r="AV182" s="186"/>
      <c r="AX182" s="186"/>
      <c r="AZ182" s="186"/>
      <c r="BB182" s="186"/>
      <c r="BP182" s="185"/>
    </row>
    <row r="183" spans="36:68" s="184" customFormat="1" x14ac:dyDescent="0.25">
      <c r="AJ183" s="186"/>
      <c r="AL183" s="186"/>
      <c r="AN183" s="186"/>
      <c r="AP183" s="186"/>
      <c r="AR183" s="186"/>
      <c r="AT183" s="186"/>
      <c r="AV183" s="186"/>
      <c r="AX183" s="186"/>
      <c r="AZ183" s="186"/>
      <c r="BB183" s="186"/>
      <c r="BP183" s="185"/>
    </row>
    <row r="184" spans="36:68" s="184" customFormat="1" x14ac:dyDescent="0.25">
      <c r="AJ184" s="186"/>
      <c r="AL184" s="186"/>
      <c r="AN184" s="186"/>
      <c r="AP184" s="186"/>
      <c r="AR184" s="186"/>
      <c r="AT184" s="186"/>
      <c r="AV184" s="186"/>
      <c r="AX184" s="186"/>
      <c r="AZ184" s="186"/>
      <c r="BB184" s="186"/>
      <c r="BP184" s="185"/>
    </row>
    <row r="185" spans="36:68" s="184" customFormat="1" x14ac:dyDescent="0.25">
      <c r="AJ185" s="186"/>
      <c r="AL185" s="186"/>
      <c r="AN185" s="186"/>
      <c r="AP185" s="186"/>
      <c r="AR185" s="186"/>
      <c r="AT185" s="186"/>
      <c r="AV185" s="186"/>
      <c r="AX185" s="186"/>
      <c r="AZ185" s="186"/>
      <c r="BB185" s="186"/>
      <c r="BP185" s="185"/>
    </row>
    <row r="186" spans="36:68" s="184" customFormat="1" x14ac:dyDescent="0.25">
      <c r="AJ186" s="186"/>
      <c r="AL186" s="186"/>
      <c r="AN186" s="186"/>
      <c r="AP186" s="186"/>
      <c r="AR186" s="186"/>
      <c r="AT186" s="186"/>
      <c r="AV186" s="186"/>
      <c r="AX186" s="186"/>
      <c r="AZ186" s="186"/>
      <c r="BB186" s="186"/>
      <c r="BP186" s="185"/>
    </row>
    <row r="187" spans="36:68" s="184" customFormat="1" x14ac:dyDescent="0.25">
      <c r="AJ187" s="186"/>
      <c r="AL187" s="186"/>
      <c r="AN187" s="186"/>
      <c r="AP187" s="186"/>
      <c r="AR187" s="186"/>
      <c r="AT187" s="186"/>
      <c r="AV187" s="186"/>
      <c r="AX187" s="186"/>
      <c r="AZ187" s="186"/>
      <c r="BB187" s="186"/>
      <c r="BP187" s="185"/>
    </row>
    <row r="188" spans="36:68" s="184" customFormat="1" x14ac:dyDescent="0.25">
      <c r="AJ188" s="186"/>
      <c r="AL188" s="186"/>
      <c r="AN188" s="186"/>
      <c r="AP188" s="186"/>
      <c r="AR188" s="186"/>
      <c r="AT188" s="186"/>
      <c r="AV188" s="186"/>
      <c r="AX188" s="186"/>
      <c r="AZ188" s="186"/>
      <c r="BB188" s="186"/>
      <c r="BP188" s="185"/>
    </row>
    <row r="189" spans="36:68" s="184" customFormat="1" x14ac:dyDescent="0.25">
      <c r="AJ189" s="186"/>
      <c r="AL189" s="186"/>
      <c r="AN189" s="186"/>
      <c r="AP189" s="186"/>
      <c r="AR189" s="186"/>
      <c r="AT189" s="186"/>
      <c r="AV189" s="186"/>
      <c r="AX189" s="186"/>
      <c r="AZ189" s="186"/>
      <c r="BB189" s="186"/>
      <c r="BP189" s="185"/>
    </row>
    <row r="190" spans="36:68" s="184" customFormat="1" x14ac:dyDescent="0.25">
      <c r="AJ190" s="186"/>
      <c r="AL190" s="186"/>
      <c r="AN190" s="186"/>
      <c r="AP190" s="186"/>
      <c r="AR190" s="186"/>
      <c r="AT190" s="186"/>
      <c r="AV190" s="186"/>
      <c r="AX190" s="186"/>
      <c r="AZ190" s="186"/>
      <c r="BB190" s="186"/>
      <c r="BP190" s="185"/>
    </row>
    <row r="191" spans="36:68" s="184" customFormat="1" x14ac:dyDescent="0.25">
      <c r="AJ191" s="186"/>
      <c r="AL191" s="186"/>
      <c r="AN191" s="186"/>
      <c r="AP191" s="186"/>
      <c r="AR191" s="186"/>
      <c r="AT191" s="186"/>
      <c r="AV191" s="186"/>
      <c r="AX191" s="186"/>
      <c r="AZ191" s="186"/>
      <c r="BB191" s="186"/>
      <c r="BP191" s="185"/>
    </row>
    <row r="192" spans="36:68" s="184" customFormat="1" x14ac:dyDescent="0.25">
      <c r="AJ192" s="186"/>
      <c r="AL192" s="186"/>
      <c r="AN192" s="186"/>
      <c r="AP192" s="186"/>
      <c r="AR192" s="186"/>
      <c r="AT192" s="186"/>
      <c r="AV192" s="186"/>
      <c r="AX192" s="186"/>
      <c r="AZ192" s="186"/>
      <c r="BB192" s="186"/>
      <c r="BP192" s="185"/>
    </row>
    <row r="193" spans="36:68" s="184" customFormat="1" x14ac:dyDescent="0.25">
      <c r="AJ193" s="186"/>
      <c r="AL193" s="186"/>
      <c r="AN193" s="186"/>
      <c r="AP193" s="186"/>
      <c r="AR193" s="186"/>
      <c r="AT193" s="186"/>
      <c r="AV193" s="186"/>
      <c r="AX193" s="186"/>
      <c r="AZ193" s="186"/>
      <c r="BB193" s="186"/>
      <c r="BP193" s="185"/>
    </row>
    <row r="194" spans="36:68" s="184" customFormat="1" x14ac:dyDescent="0.25">
      <c r="AJ194" s="186"/>
      <c r="AL194" s="186"/>
      <c r="AN194" s="186"/>
      <c r="AP194" s="186"/>
      <c r="AR194" s="186"/>
      <c r="AT194" s="186"/>
      <c r="AV194" s="186"/>
      <c r="AX194" s="186"/>
      <c r="AZ194" s="186"/>
      <c r="BB194" s="186"/>
      <c r="BP194" s="185"/>
    </row>
    <row r="195" spans="36:68" s="184" customFormat="1" x14ac:dyDescent="0.25">
      <c r="AJ195" s="186"/>
      <c r="AL195" s="186"/>
      <c r="AN195" s="186"/>
      <c r="AP195" s="186"/>
      <c r="AR195" s="186"/>
      <c r="AT195" s="186"/>
      <c r="AV195" s="186"/>
      <c r="AX195" s="186"/>
      <c r="AZ195" s="186"/>
      <c r="BB195" s="186"/>
      <c r="BP195" s="185"/>
    </row>
    <row r="196" spans="36:68" s="184" customFormat="1" x14ac:dyDescent="0.25">
      <c r="AJ196" s="186"/>
      <c r="AL196" s="186"/>
      <c r="AN196" s="186"/>
      <c r="AP196" s="186"/>
      <c r="AR196" s="186"/>
      <c r="AT196" s="186"/>
      <c r="AV196" s="186"/>
      <c r="AX196" s="186"/>
      <c r="AZ196" s="186"/>
      <c r="BB196" s="186"/>
      <c r="BP196" s="185"/>
    </row>
    <row r="197" spans="36:68" s="184" customFormat="1" x14ac:dyDescent="0.25">
      <c r="AJ197" s="186"/>
      <c r="AL197" s="186"/>
      <c r="AN197" s="186"/>
      <c r="AP197" s="186"/>
      <c r="AR197" s="186"/>
      <c r="AT197" s="186"/>
      <c r="AV197" s="186"/>
      <c r="AX197" s="186"/>
      <c r="AZ197" s="186"/>
      <c r="BB197" s="186"/>
      <c r="BP197" s="185"/>
    </row>
    <row r="198" spans="36:68" s="184" customFormat="1" x14ac:dyDescent="0.25">
      <c r="AJ198" s="186"/>
      <c r="AL198" s="186"/>
      <c r="AN198" s="186"/>
      <c r="AP198" s="186"/>
      <c r="AR198" s="186"/>
      <c r="AT198" s="186"/>
      <c r="AV198" s="186"/>
      <c r="AX198" s="186"/>
      <c r="AZ198" s="186"/>
      <c r="BB198" s="186"/>
      <c r="BP198" s="185"/>
    </row>
    <row r="199" spans="36:68" s="184" customFormat="1" x14ac:dyDescent="0.25">
      <c r="AJ199" s="186"/>
      <c r="AL199" s="186"/>
      <c r="AN199" s="186"/>
      <c r="AP199" s="186"/>
      <c r="AR199" s="186"/>
      <c r="AT199" s="186"/>
      <c r="AV199" s="186"/>
      <c r="AX199" s="186"/>
      <c r="AZ199" s="186"/>
      <c r="BB199" s="186"/>
      <c r="BP199" s="185"/>
    </row>
    <row r="200" spans="36:68" s="184" customFormat="1" x14ac:dyDescent="0.25">
      <c r="AJ200" s="186"/>
      <c r="AL200" s="186"/>
      <c r="AN200" s="186"/>
      <c r="AP200" s="186"/>
      <c r="AR200" s="186"/>
      <c r="AT200" s="186"/>
      <c r="AV200" s="186"/>
      <c r="AX200" s="186"/>
      <c r="AZ200" s="186"/>
      <c r="BB200" s="186"/>
      <c r="BP200" s="185"/>
    </row>
    <row r="201" spans="36:68" s="184" customFormat="1" x14ac:dyDescent="0.25">
      <c r="AJ201" s="186"/>
      <c r="AL201" s="186"/>
      <c r="AN201" s="186"/>
      <c r="AP201" s="186"/>
      <c r="AR201" s="186"/>
      <c r="AT201" s="186"/>
      <c r="AV201" s="186"/>
      <c r="AX201" s="186"/>
      <c r="AZ201" s="186"/>
      <c r="BB201" s="186"/>
      <c r="BP201" s="185"/>
    </row>
    <row r="202" spans="36:68" s="184" customFormat="1" x14ac:dyDescent="0.25">
      <c r="AJ202" s="186"/>
      <c r="AL202" s="186"/>
      <c r="AN202" s="186"/>
      <c r="AP202" s="186"/>
      <c r="AR202" s="186"/>
      <c r="AT202" s="186"/>
      <c r="AV202" s="186"/>
      <c r="AX202" s="186"/>
      <c r="AZ202" s="186"/>
      <c r="BB202" s="186"/>
      <c r="BP202" s="185"/>
    </row>
    <row r="203" spans="36:68" s="184" customFormat="1" x14ac:dyDescent="0.25">
      <c r="AJ203" s="186"/>
      <c r="AL203" s="186"/>
      <c r="AN203" s="186"/>
      <c r="AP203" s="186"/>
      <c r="AR203" s="186"/>
      <c r="AT203" s="186"/>
      <c r="AV203" s="186"/>
      <c r="AX203" s="186"/>
      <c r="AZ203" s="186"/>
      <c r="BB203" s="186"/>
      <c r="BP203" s="185"/>
    </row>
    <row r="204" spans="36:68" s="184" customFormat="1" x14ac:dyDescent="0.25">
      <c r="AJ204" s="186"/>
      <c r="AL204" s="186"/>
      <c r="AN204" s="186"/>
      <c r="AP204" s="186"/>
      <c r="AR204" s="186"/>
      <c r="AT204" s="186"/>
      <c r="AV204" s="186"/>
      <c r="AX204" s="186"/>
      <c r="AZ204" s="186"/>
      <c r="BB204" s="186"/>
      <c r="BP204" s="185"/>
    </row>
    <row r="205" spans="36:68" s="184" customFormat="1" x14ac:dyDescent="0.25">
      <c r="AJ205" s="186"/>
      <c r="AL205" s="186"/>
      <c r="AN205" s="186"/>
      <c r="AP205" s="186"/>
      <c r="AR205" s="186"/>
      <c r="AT205" s="186"/>
      <c r="AV205" s="186"/>
      <c r="AX205" s="186"/>
      <c r="AZ205" s="186"/>
      <c r="BB205" s="186"/>
      <c r="BP205" s="185"/>
    </row>
    <row r="206" spans="36:68" s="184" customFormat="1" x14ac:dyDescent="0.25">
      <c r="AJ206" s="186"/>
      <c r="AL206" s="186"/>
      <c r="AN206" s="186"/>
      <c r="AP206" s="186"/>
      <c r="AR206" s="186"/>
      <c r="AT206" s="186"/>
      <c r="AV206" s="186"/>
      <c r="AX206" s="186"/>
      <c r="AZ206" s="186"/>
      <c r="BB206" s="186"/>
      <c r="BP206" s="185"/>
    </row>
    <row r="207" spans="36:68" s="184" customFormat="1" x14ac:dyDescent="0.25">
      <c r="AJ207" s="186"/>
      <c r="AL207" s="186"/>
      <c r="AN207" s="186"/>
      <c r="AP207" s="186"/>
      <c r="AR207" s="186"/>
      <c r="AT207" s="186"/>
      <c r="AV207" s="186"/>
      <c r="AX207" s="186"/>
      <c r="AZ207" s="186"/>
      <c r="BB207" s="186"/>
      <c r="BP207" s="185"/>
    </row>
    <row r="208" spans="36:68" s="184" customFormat="1" x14ac:dyDescent="0.25">
      <c r="AJ208" s="186"/>
      <c r="AL208" s="186"/>
      <c r="AN208" s="186"/>
      <c r="AP208" s="186"/>
      <c r="AR208" s="186"/>
      <c r="AT208" s="186"/>
      <c r="AV208" s="186"/>
      <c r="AX208" s="186"/>
      <c r="AZ208" s="186"/>
      <c r="BB208" s="186"/>
      <c r="BP208" s="185"/>
    </row>
    <row r="209" spans="36:68" s="184" customFormat="1" x14ac:dyDescent="0.25">
      <c r="AJ209" s="186"/>
      <c r="AL209" s="186"/>
      <c r="AN209" s="186"/>
      <c r="AP209" s="186"/>
      <c r="AR209" s="186"/>
      <c r="AT209" s="186"/>
      <c r="AV209" s="186"/>
      <c r="AX209" s="186"/>
      <c r="AZ209" s="186"/>
      <c r="BB209" s="186"/>
      <c r="BP209" s="185"/>
    </row>
    <row r="210" spans="36:68" s="184" customFormat="1" x14ac:dyDescent="0.25">
      <c r="AJ210" s="186"/>
      <c r="AL210" s="186"/>
      <c r="AN210" s="186"/>
      <c r="AP210" s="186"/>
      <c r="AR210" s="186"/>
      <c r="AT210" s="186"/>
      <c r="AV210" s="186"/>
      <c r="AX210" s="186"/>
      <c r="AZ210" s="186"/>
      <c r="BB210" s="186"/>
      <c r="BP210" s="185"/>
    </row>
    <row r="211" spans="36:68" s="184" customFormat="1" x14ac:dyDescent="0.25">
      <c r="AJ211" s="186"/>
      <c r="AL211" s="186"/>
      <c r="AN211" s="186"/>
      <c r="AP211" s="186"/>
      <c r="AR211" s="186"/>
      <c r="AT211" s="186"/>
      <c r="AV211" s="186"/>
      <c r="AX211" s="186"/>
      <c r="AZ211" s="186"/>
      <c r="BB211" s="186"/>
      <c r="BP211" s="185"/>
    </row>
    <row r="212" spans="36:68" s="184" customFormat="1" x14ac:dyDescent="0.25">
      <c r="AJ212" s="186"/>
      <c r="AL212" s="186"/>
      <c r="AN212" s="186"/>
      <c r="AP212" s="186"/>
      <c r="AR212" s="186"/>
      <c r="AT212" s="186"/>
      <c r="AV212" s="186"/>
      <c r="AX212" s="186"/>
      <c r="AZ212" s="186"/>
      <c r="BB212" s="186"/>
      <c r="BP212" s="185"/>
    </row>
    <row r="213" spans="36:68" s="184" customFormat="1" x14ac:dyDescent="0.25">
      <c r="AJ213" s="186"/>
      <c r="AL213" s="186"/>
      <c r="AN213" s="186"/>
      <c r="AP213" s="186"/>
      <c r="AR213" s="186"/>
      <c r="AT213" s="186"/>
      <c r="AV213" s="186"/>
      <c r="AX213" s="186"/>
      <c r="AZ213" s="186"/>
      <c r="BB213" s="186"/>
      <c r="BP213" s="185"/>
    </row>
    <row r="214" spans="36:68" s="184" customFormat="1" x14ac:dyDescent="0.25">
      <c r="AJ214" s="186"/>
      <c r="AL214" s="186"/>
      <c r="AN214" s="186"/>
      <c r="AP214" s="186"/>
      <c r="AR214" s="186"/>
      <c r="AT214" s="186"/>
      <c r="AV214" s="186"/>
      <c r="AX214" s="186"/>
      <c r="AZ214" s="186"/>
      <c r="BB214" s="186"/>
      <c r="BP214" s="185"/>
    </row>
    <row r="215" spans="36:68" s="184" customFormat="1" x14ac:dyDescent="0.25">
      <c r="AJ215" s="186"/>
      <c r="AL215" s="186"/>
      <c r="AN215" s="186"/>
      <c r="AP215" s="186"/>
      <c r="AR215" s="186"/>
      <c r="AT215" s="186"/>
      <c r="AV215" s="186"/>
      <c r="AX215" s="186"/>
      <c r="AZ215" s="186"/>
      <c r="BB215" s="186"/>
      <c r="BP215" s="185"/>
    </row>
    <row r="216" spans="36:68" s="184" customFormat="1" x14ac:dyDescent="0.25">
      <c r="AJ216" s="186"/>
      <c r="AL216" s="186"/>
      <c r="AN216" s="186"/>
      <c r="AP216" s="186"/>
      <c r="AR216" s="186"/>
      <c r="AT216" s="186"/>
      <c r="AV216" s="186"/>
      <c r="AX216" s="186"/>
      <c r="AZ216" s="186"/>
      <c r="BB216" s="186"/>
      <c r="BP216" s="185"/>
    </row>
    <row r="217" spans="36:68" s="184" customFormat="1" x14ac:dyDescent="0.25">
      <c r="AJ217" s="186"/>
      <c r="AL217" s="186"/>
      <c r="AN217" s="186"/>
      <c r="AP217" s="186"/>
      <c r="AR217" s="186"/>
      <c r="AT217" s="186"/>
      <c r="AV217" s="186"/>
      <c r="AX217" s="186"/>
      <c r="AZ217" s="186"/>
      <c r="BB217" s="186"/>
      <c r="BP217" s="185"/>
    </row>
    <row r="218" spans="36:68" s="184" customFormat="1" x14ac:dyDescent="0.25">
      <c r="AJ218" s="186"/>
      <c r="AL218" s="186"/>
      <c r="AN218" s="186"/>
      <c r="AP218" s="186"/>
      <c r="AR218" s="186"/>
      <c r="AT218" s="186"/>
      <c r="AV218" s="186"/>
      <c r="AX218" s="186"/>
      <c r="AZ218" s="186"/>
      <c r="BB218" s="186"/>
      <c r="BP218" s="185"/>
    </row>
    <row r="219" spans="36:68" s="184" customFormat="1" x14ac:dyDescent="0.25">
      <c r="AJ219" s="186"/>
      <c r="AL219" s="186"/>
      <c r="AN219" s="186"/>
      <c r="AP219" s="186"/>
      <c r="AR219" s="186"/>
      <c r="AT219" s="186"/>
      <c r="AV219" s="186"/>
      <c r="AX219" s="186"/>
      <c r="AZ219" s="186"/>
      <c r="BB219" s="186"/>
      <c r="BP219" s="185"/>
    </row>
    <row r="220" spans="36:68" s="184" customFormat="1" x14ac:dyDescent="0.25">
      <c r="AJ220" s="186"/>
      <c r="AL220" s="186"/>
      <c r="AN220" s="186"/>
      <c r="AP220" s="186"/>
      <c r="AR220" s="186"/>
      <c r="AT220" s="186"/>
      <c r="AV220" s="186"/>
      <c r="AX220" s="186"/>
      <c r="AZ220" s="186"/>
      <c r="BB220" s="186"/>
      <c r="BP220" s="185"/>
    </row>
    <row r="221" spans="36:68" s="184" customFormat="1" x14ac:dyDescent="0.25">
      <c r="AJ221" s="186"/>
      <c r="AL221" s="186"/>
      <c r="AN221" s="186"/>
      <c r="AP221" s="186"/>
      <c r="AR221" s="186"/>
      <c r="AT221" s="186"/>
      <c r="AV221" s="186"/>
      <c r="AX221" s="186"/>
      <c r="AZ221" s="186"/>
      <c r="BB221" s="186"/>
      <c r="BP221" s="185"/>
    </row>
    <row r="222" spans="36:68" s="184" customFormat="1" x14ac:dyDescent="0.25">
      <c r="AJ222" s="186"/>
      <c r="AL222" s="186"/>
      <c r="AN222" s="186"/>
      <c r="AP222" s="186"/>
      <c r="AR222" s="186"/>
      <c r="AT222" s="186"/>
      <c r="AV222" s="186"/>
      <c r="AX222" s="186"/>
      <c r="AZ222" s="186"/>
      <c r="BB222" s="186"/>
      <c r="BP222" s="185"/>
    </row>
    <row r="223" spans="36:68" s="184" customFormat="1" x14ac:dyDescent="0.25">
      <c r="AJ223" s="186"/>
      <c r="AL223" s="186"/>
      <c r="AN223" s="186"/>
      <c r="AP223" s="186"/>
      <c r="AR223" s="186"/>
      <c r="AT223" s="186"/>
      <c r="AV223" s="186"/>
      <c r="AX223" s="186"/>
      <c r="AZ223" s="186"/>
      <c r="BB223" s="186"/>
      <c r="BP223" s="185"/>
    </row>
    <row r="224" spans="36:68" s="184" customFormat="1" x14ac:dyDescent="0.25">
      <c r="AJ224" s="186"/>
      <c r="AL224" s="186"/>
      <c r="AN224" s="186"/>
      <c r="AP224" s="186"/>
      <c r="AR224" s="186"/>
      <c r="AT224" s="186"/>
      <c r="AV224" s="186"/>
      <c r="AX224" s="186"/>
      <c r="AZ224" s="186"/>
      <c r="BB224" s="186"/>
      <c r="BP224" s="185"/>
    </row>
    <row r="225" spans="36:68" s="184" customFormat="1" x14ac:dyDescent="0.25">
      <c r="AJ225" s="186"/>
      <c r="AL225" s="186"/>
      <c r="AN225" s="186"/>
      <c r="AP225" s="186"/>
      <c r="AR225" s="186"/>
      <c r="AT225" s="186"/>
      <c r="AV225" s="186"/>
      <c r="AX225" s="186"/>
      <c r="AZ225" s="186"/>
      <c r="BB225" s="186"/>
      <c r="BP225" s="185"/>
    </row>
    <row r="226" spans="36:68" s="184" customFormat="1" x14ac:dyDescent="0.25">
      <c r="AJ226" s="186"/>
      <c r="AL226" s="186"/>
      <c r="AN226" s="186"/>
      <c r="AP226" s="186"/>
      <c r="AR226" s="186"/>
      <c r="AT226" s="186"/>
      <c r="AV226" s="186"/>
      <c r="AX226" s="186"/>
      <c r="AZ226" s="186"/>
      <c r="BB226" s="186"/>
      <c r="BP226" s="185"/>
    </row>
    <row r="227" spans="36:68" s="184" customFormat="1" x14ac:dyDescent="0.25">
      <c r="AJ227" s="186"/>
      <c r="AL227" s="186"/>
      <c r="AN227" s="186"/>
      <c r="AP227" s="186"/>
      <c r="AR227" s="186"/>
      <c r="AT227" s="186"/>
      <c r="AV227" s="186"/>
      <c r="AX227" s="186"/>
      <c r="AZ227" s="186"/>
      <c r="BB227" s="186"/>
      <c r="BP227" s="185"/>
    </row>
    <row r="228" spans="36:68" s="184" customFormat="1" x14ac:dyDescent="0.25">
      <c r="AJ228" s="186"/>
      <c r="AL228" s="186"/>
      <c r="AN228" s="186"/>
      <c r="AP228" s="186"/>
      <c r="AR228" s="186"/>
      <c r="AT228" s="186"/>
      <c r="AV228" s="186"/>
      <c r="AX228" s="186"/>
      <c r="AZ228" s="186"/>
      <c r="BB228" s="186"/>
      <c r="BP228" s="185"/>
    </row>
    <row r="229" spans="36:68" s="184" customFormat="1" x14ac:dyDescent="0.25">
      <c r="AJ229" s="186"/>
      <c r="AL229" s="186"/>
      <c r="AN229" s="186"/>
      <c r="AP229" s="186"/>
      <c r="AR229" s="186"/>
      <c r="AT229" s="186"/>
      <c r="AV229" s="186"/>
      <c r="AX229" s="186"/>
      <c r="AZ229" s="186"/>
      <c r="BB229" s="186"/>
      <c r="BP229" s="185"/>
    </row>
    <row r="230" spans="36:68" s="184" customFormat="1" x14ac:dyDescent="0.25">
      <c r="AJ230" s="186"/>
      <c r="AL230" s="186"/>
      <c r="AN230" s="186"/>
      <c r="AP230" s="186"/>
      <c r="AR230" s="186"/>
      <c r="AT230" s="186"/>
      <c r="AV230" s="186"/>
      <c r="AX230" s="186"/>
      <c r="AZ230" s="186"/>
      <c r="BB230" s="186"/>
      <c r="BP230" s="185"/>
    </row>
    <row r="231" spans="36:68" s="184" customFormat="1" x14ac:dyDescent="0.25">
      <c r="AJ231" s="186"/>
      <c r="AL231" s="186"/>
      <c r="AN231" s="186"/>
      <c r="AP231" s="186"/>
      <c r="AR231" s="186"/>
      <c r="AT231" s="186"/>
      <c r="AV231" s="186"/>
      <c r="AX231" s="186"/>
      <c r="AZ231" s="186"/>
      <c r="BB231" s="186"/>
      <c r="BP231" s="185"/>
    </row>
    <row r="232" spans="36:68" s="184" customFormat="1" x14ac:dyDescent="0.25">
      <c r="AJ232" s="186"/>
      <c r="AL232" s="186"/>
      <c r="AN232" s="186"/>
      <c r="AP232" s="186"/>
      <c r="AR232" s="186"/>
      <c r="AT232" s="186"/>
      <c r="AV232" s="186"/>
      <c r="AX232" s="186"/>
      <c r="AZ232" s="186"/>
      <c r="BB232" s="186"/>
      <c r="BP232" s="185"/>
    </row>
    <row r="233" spans="36:68" s="184" customFormat="1" x14ac:dyDescent="0.25">
      <c r="AJ233" s="186"/>
      <c r="AL233" s="186"/>
      <c r="AN233" s="186"/>
      <c r="AP233" s="186"/>
      <c r="AR233" s="186"/>
      <c r="AT233" s="186"/>
      <c r="AV233" s="186"/>
      <c r="AX233" s="186"/>
      <c r="AZ233" s="186"/>
      <c r="BB233" s="186"/>
      <c r="BP233" s="185"/>
    </row>
    <row r="234" spans="36:68" s="184" customFormat="1" x14ac:dyDescent="0.25">
      <c r="AJ234" s="186"/>
      <c r="AL234" s="186"/>
      <c r="AN234" s="186"/>
      <c r="AP234" s="186"/>
      <c r="AR234" s="186"/>
      <c r="AT234" s="186"/>
      <c r="AV234" s="186"/>
      <c r="AX234" s="186"/>
      <c r="AZ234" s="186"/>
      <c r="BB234" s="186"/>
      <c r="BP234" s="185"/>
    </row>
    <row r="235" spans="36:68" s="184" customFormat="1" x14ac:dyDescent="0.25">
      <c r="AJ235" s="186"/>
      <c r="AL235" s="186"/>
      <c r="AN235" s="186"/>
      <c r="AP235" s="186"/>
      <c r="AR235" s="186"/>
      <c r="AT235" s="186"/>
      <c r="AV235" s="186"/>
      <c r="AX235" s="186"/>
      <c r="AZ235" s="186"/>
      <c r="BB235" s="186"/>
      <c r="BP235" s="185"/>
    </row>
    <row r="236" spans="36:68" s="184" customFormat="1" x14ac:dyDescent="0.25">
      <c r="AJ236" s="186"/>
      <c r="AL236" s="186"/>
      <c r="AN236" s="186"/>
      <c r="AP236" s="186"/>
      <c r="AR236" s="186"/>
      <c r="AT236" s="186"/>
      <c r="AV236" s="186"/>
      <c r="AX236" s="186"/>
      <c r="AZ236" s="186"/>
      <c r="BB236" s="186"/>
      <c r="BP236" s="185"/>
    </row>
    <row r="237" spans="36:68" s="184" customFormat="1" x14ac:dyDescent="0.25">
      <c r="AJ237" s="186"/>
      <c r="AL237" s="186"/>
      <c r="AN237" s="186"/>
      <c r="AP237" s="186"/>
      <c r="AR237" s="186"/>
      <c r="AT237" s="186"/>
      <c r="AV237" s="186"/>
      <c r="AX237" s="186"/>
      <c r="AZ237" s="186"/>
      <c r="BB237" s="186"/>
      <c r="BP237" s="185"/>
    </row>
    <row r="238" spans="36:68" s="184" customFormat="1" x14ac:dyDescent="0.25">
      <c r="AJ238" s="186"/>
      <c r="AL238" s="186"/>
      <c r="AN238" s="186"/>
      <c r="AP238" s="186"/>
      <c r="AR238" s="186"/>
      <c r="AT238" s="186"/>
      <c r="AV238" s="186"/>
      <c r="AX238" s="186"/>
      <c r="AZ238" s="186"/>
      <c r="BB238" s="186"/>
      <c r="BP238" s="185"/>
    </row>
    <row r="239" spans="36:68" s="184" customFormat="1" x14ac:dyDescent="0.25">
      <c r="AJ239" s="186"/>
      <c r="AL239" s="186"/>
      <c r="AN239" s="186"/>
      <c r="AP239" s="186"/>
      <c r="AR239" s="186"/>
      <c r="AT239" s="186"/>
      <c r="AV239" s="186"/>
      <c r="AX239" s="186"/>
      <c r="AZ239" s="186"/>
      <c r="BB239" s="186"/>
      <c r="BP239" s="185"/>
    </row>
    <row r="240" spans="36:68" s="184" customFormat="1" x14ac:dyDescent="0.25">
      <c r="AJ240" s="186"/>
      <c r="AL240" s="186"/>
      <c r="AN240" s="186"/>
      <c r="AP240" s="186"/>
      <c r="AR240" s="186"/>
      <c r="AT240" s="186"/>
      <c r="AV240" s="186"/>
      <c r="AX240" s="186"/>
      <c r="AZ240" s="186"/>
      <c r="BB240" s="186"/>
      <c r="BP240" s="185"/>
    </row>
    <row r="241" spans="36:68" s="184" customFormat="1" x14ac:dyDescent="0.25">
      <c r="AJ241" s="186"/>
      <c r="AL241" s="186"/>
      <c r="AN241" s="186"/>
      <c r="AP241" s="186"/>
      <c r="AR241" s="186"/>
      <c r="AT241" s="186"/>
      <c r="AV241" s="186"/>
      <c r="AX241" s="186"/>
      <c r="AZ241" s="186"/>
      <c r="BB241" s="186"/>
      <c r="BP241" s="185"/>
    </row>
    <row r="242" spans="36:68" s="184" customFormat="1" x14ac:dyDescent="0.25">
      <c r="AJ242" s="186"/>
      <c r="AL242" s="186"/>
      <c r="AN242" s="186"/>
      <c r="AP242" s="186"/>
      <c r="AR242" s="186"/>
      <c r="AT242" s="186"/>
      <c r="AV242" s="186"/>
      <c r="AX242" s="186"/>
      <c r="AZ242" s="186"/>
      <c r="BB242" s="186"/>
      <c r="BP242" s="185"/>
    </row>
    <row r="243" spans="36:68" s="184" customFormat="1" x14ac:dyDescent="0.25">
      <c r="AJ243" s="186"/>
      <c r="AL243" s="186"/>
      <c r="AN243" s="186"/>
      <c r="AP243" s="186"/>
      <c r="AR243" s="186"/>
      <c r="AT243" s="186"/>
      <c r="AV243" s="186"/>
      <c r="AX243" s="186"/>
      <c r="AZ243" s="186"/>
      <c r="BB243" s="186"/>
      <c r="BP243" s="185"/>
    </row>
    <row r="244" spans="36:68" s="184" customFormat="1" x14ac:dyDescent="0.25">
      <c r="AJ244" s="186"/>
      <c r="AL244" s="186"/>
      <c r="AN244" s="186"/>
      <c r="AP244" s="186"/>
      <c r="AR244" s="186"/>
      <c r="AT244" s="186"/>
      <c r="AV244" s="186"/>
      <c r="AX244" s="186"/>
      <c r="AZ244" s="186"/>
      <c r="BB244" s="186"/>
      <c r="BP244" s="185"/>
    </row>
    <row r="245" spans="36:68" s="184" customFormat="1" x14ac:dyDescent="0.25">
      <c r="AJ245" s="186"/>
      <c r="AL245" s="186"/>
      <c r="AN245" s="186"/>
      <c r="AP245" s="186"/>
      <c r="AR245" s="186"/>
      <c r="AT245" s="186"/>
      <c r="AV245" s="186"/>
      <c r="AX245" s="186"/>
      <c r="AZ245" s="186"/>
      <c r="BB245" s="186"/>
      <c r="BP245" s="185"/>
    </row>
    <row r="246" spans="36:68" s="184" customFormat="1" x14ac:dyDescent="0.25">
      <c r="AJ246" s="186"/>
      <c r="AL246" s="186"/>
      <c r="AN246" s="186"/>
      <c r="AP246" s="186"/>
      <c r="AR246" s="186"/>
      <c r="AT246" s="186"/>
      <c r="AV246" s="186"/>
      <c r="AX246" s="186"/>
      <c r="AZ246" s="186"/>
      <c r="BB246" s="186"/>
      <c r="BP246" s="185"/>
    </row>
    <row r="247" spans="36:68" s="184" customFormat="1" x14ac:dyDescent="0.25">
      <c r="AJ247" s="186"/>
      <c r="AL247" s="186"/>
      <c r="AN247" s="186"/>
      <c r="AP247" s="186"/>
      <c r="AR247" s="186"/>
      <c r="AT247" s="186"/>
      <c r="AV247" s="186"/>
      <c r="AX247" s="186"/>
      <c r="AZ247" s="186"/>
      <c r="BB247" s="186"/>
      <c r="BP247" s="185"/>
    </row>
    <row r="248" spans="36:68" s="184" customFormat="1" x14ac:dyDescent="0.25">
      <c r="AJ248" s="186"/>
      <c r="AL248" s="186"/>
      <c r="AN248" s="186"/>
      <c r="AP248" s="186"/>
      <c r="AR248" s="186"/>
      <c r="AT248" s="186"/>
      <c r="AV248" s="186"/>
      <c r="AX248" s="186"/>
      <c r="AZ248" s="186"/>
      <c r="BB248" s="186"/>
      <c r="BP248" s="185"/>
    </row>
    <row r="249" spans="36:68" s="184" customFormat="1" x14ac:dyDescent="0.25">
      <c r="AJ249" s="186"/>
      <c r="AL249" s="186"/>
      <c r="AN249" s="186"/>
      <c r="AP249" s="186"/>
      <c r="AR249" s="186"/>
      <c r="AT249" s="186"/>
      <c r="AV249" s="186"/>
      <c r="AX249" s="186"/>
      <c r="AZ249" s="186"/>
      <c r="BB249" s="186"/>
      <c r="BP249" s="185"/>
    </row>
    <row r="250" spans="36:68" s="184" customFormat="1" x14ac:dyDescent="0.25">
      <c r="AJ250" s="186"/>
      <c r="AL250" s="186"/>
      <c r="AN250" s="186"/>
      <c r="AP250" s="186"/>
      <c r="AR250" s="186"/>
      <c r="AT250" s="186"/>
      <c r="AV250" s="186"/>
      <c r="AX250" s="186"/>
      <c r="AZ250" s="186"/>
      <c r="BB250" s="186"/>
      <c r="BP250" s="185"/>
    </row>
    <row r="251" spans="36:68" s="184" customFormat="1" x14ac:dyDescent="0.25">
      <c r="AJ251" s="186"/>
      <c r="AL251" s="186"/>
      <c r="AN251" s="186"/>
      <c r="AP251" s="186"/>
      <c r="AR251" s="186"/>
      <c r="AT251" s="186"/>
      <c r="AV251" s="186"/>
      <c r="AX251" s="186"/>
      <c r="AZ251" s="186"/>
      <c r="BB251" s="186"/>
      <c r="BP251" s="185"/>
    </row>
    <row r="252" spans="36:68" s="184" customFormat="1" x14ac:dyDescent="0.25">
      <c r="AJ252" s="186"/>
      <c r="AL252" s="186"/>
      <c r="AN252" s="186"/>
      <c r="AP252" s="186"/>
      <c r="AR252" s="186"/>
      <c r="AT252" s="186"/>
      <c r="AV252" s="186"/>
      <c r="AX252" s="186"/>
      <c r="AZ252" s="186"/>
      <c r="BB252" s="186"/>
      <c r="BP252" s="185"/>
    </row>
    <row r="253" spans="36:68" s="184" customFormat="1" x14ac:dyDescent="0.25">
      <c r="AJ253" s="186"/>
      <c r="AL253" s="186"/>
      <c r="AN253" s="186"/>
      <c r="AP253" s="186"/>
      <c r="AR253" s="186"/>
      <c r="AT253" s="186"/>
      <c r="AV253" s="186"/>
      <c r="AX253" s="186"/>
      <c r="AZ253" s="186"/>
      <c r="BB253" s="186"/>
      <c r="BP253" s="185"/>
    </row>
    <row r="254" spans="36:68" s="184" customFormat="1" x14ac:dyDescent="0.25">
      <c r="AJ254" s="186"/>
      <c r="AL254" s="186"/>
      <c r="AN254" s="186"/>
      <c r="AP254" s="186"/>
      <c r="AR254" s="186"/>
      <c r="AT254" s="186"/>
      <c r="AV254" s="186"/>
      <c r="AX254" s="186"/>
      <c r="AZ254" s="186"/>
      <c r="BB254" s="186"/>
      <c r="BP254" s="185"/>
    </row>
    <row r="255" spans="36:68" s="184" customFormat="1" x14ac:dyDescent="0.25">
      <c r="AJ255" s="186"/>
      <c r="AL255" s="186"/>
      <c r="AN255" s="186"/>
      <c r="AP255" s="186"/>
      <c r="AR255" s="186"/>
      <c r="AT255" s="186"/>
      <c r="AV255" s="186"/>
      <c r="AX255" s="186"/>
      <c r="AZ255" s="186"/>
      <c r="BB255" s="186"/>
      <c r="BP255" s="185"/>
    </row>
    <row r="256" spans="36:68" s="184" customFormat="1" x14ac:dyDescent="0.25">
      <c r="AJ256" s="186"/>
      <c r="AL256" s="186"/>
      <c r="AN256" s="186"/>
      <c r="AP256" s="186"/>
      <c r="AR256" s="186"/>
      <c r="AT256" s="186"/>
      <c r="AV256" s="186"/>
      <c r="AX256" s="186"/>
      <c r="AZ256" s="186"/>
      <c r="BB256" s="186"/>
      <c r="BP256" s="185"/>
    </row>
    <row r="257" spans="36:68" s="184" customFormat="1" x14ac:dyDescent="0.25">
      <c r="AJ257" s="186"/>
      <c r="AL257" s="186"/>
      <c r="AN257" s="186"/>
      <c r="AP257" s="186"/>
      <c r="AR257" s="186"/>
      <c r="AT257" s="186"/>
      <c r="AV257" s="186"/>
      <c r="AX257" s="186"/>
      <c r="AZ257" s="186"/>
      <c r="BB257" s="186"/>
      <c r="BP257" s="185"/>
    </row>
    <row r="258" spans="36:68" s="184" customFormat="1" x14ac:dyDescent="0.25">
      <c r="AJ258" s="186"/>
      <c r="AL258" s="186"/>
      <c r="AN258" s="186"/>
      <c r="AP258" s="186"/>
      <c r="AR258" s="186"/>
      <c r="AT258" s="186"/>
      <c r="AV258" s="186"/>
      <c r="AX258" s="186"/>
      <c r="AZ258" s="186"/>
      <c r="BB258" s="186"/>
      <c r="BP258" s="185"/>
    </row>
    <row r="259" spans="36:68" s="184" customFormat="1" x14ac:dyDescent="0.25">
      <c r="AJ259" s="186"/>
      <c r="AL259" s="186"/>
      <c r="AN259" s="186"/>
      <c r="AP259" s="186"/>
      <c r="AR259" s="186"/>
      <c r="AT259" s="186"/>
      <c r="AV259" s="186"/>
      <c r="AX259" s="186"/>
      <c r="AZ259" s="186"/>
      <c r="BB259" s="186"/>
      <c r="BP259" s="185"/>
    </row>
    <row r="260" spans="36:68" s="184" customFormat="1" x14ac:dyDescent="0.25">
      <c r="AJ260" s="186"/>
      <c r="AL260" s="186"/>
      <c r="AN260" s="186"/>
      <c r="AP260" s="186"/>
      <c r="AR260" s="186"/>
      <c r="AT260" s="186"/>
      <c r="AV260" s="186"/>
      <c r="AX260" s="186"/>
      <c r="AZ260" s="186"/>
      <c r="BB260" s="186"/>
      <c r="BP260" s="185"/>
    </row>
    <row r="261" spans="36:68" s="184" customFormat="1" x14ac:dyDescent="0.25">
      <c r="AJ261" s="186"/>
      <c r="AL261" s="186"/>
      <c r="AN261" s="186"/>
      <c r="AP261" s="186"/>
      <c r="AR261" s="186"/>
      <c r="AT261" s="186"/>
      <c r="AV261" s="186"/>
      <c r="AX261" s="186"/>
      <c r="AZ261" s="186"/>
      <c r="BB261" s="186"/>
      <c r="BP261" s="185"/>
    </row>
    <row r="262" spans="36:68" s="184" customFormat="1" x14ac:dyDescent="0.25">
      <c r="AJ262" s="186"/>
      <c r="AL262" s="186"/>
      <c r="AN262" s="186"/>
      <c r="AP262" s="186"/>
      <c r="AR262" s="186"/>
      <c r="AT262" s="186"/>
      <c r="AV262" s="186"/>
      <c r="AX262" s="186"/>
      <c r="AZ262" s="186"/>
      <c r="BB262" s="186"/>
      <c r="BP262" s="185"/>
    </row>
    <row r="263" spans="36:68" s="184" customFormat="1" x14ac:dyDescent="0.25">
      <c r="AJ263" s="186"/>
      <c r="AL263" s="186"/>
      <c r="AN263" s="186"/>
      <c r="AP263" s="186"/>
      <c r="AR263" s="186"/>
      <c r="AT263" s="186"/>
      <c r="AV263" s="186"/>
      <c r="AX263" s="186"/>
      <c r="AZ263" s="186"/>
      <c r="BB263" s="186"/>
      <c r="BP263" s="185"/>
    </row>
    <row r="264" spans="36:68" s="184" customFormat="1" x14ac:dyDescent="0.25">
      <c r="AJ264" s="186"/>
      <c r="AL264" s="186"/>
      <c r="AN264" s="186"/>
      <c r="AP264" s="186"/>
      <c r="AR264" s="186"/>
      <c r="AT264" s="186"/>
      <c r="AV264" s="186"/>
      <c r="AX264" s="186"/>
      <c r="AZ264" s="186"/>
      <c r="BB264" s="186"/>
      <c r="BP264" s="185"/>
    </row>
    <row r="265" spans="36:68" s="184" customFormat="1" x14ac:dyDescent="0.25">
      <c r="AJ265" s="186"/>
      <c r="AL265" s="186"/>
      <c r="AN265" s="186"/>
      <c r="AP265" s="186"/>
      <c r="AR265" s="186"/>
      <c r="AT265" s="186"/>
      <c r="AV265" s="186"/>
      <c r="AX265" s="186"/>
      <c r="AZ265" s="186"/>
      <c r="BB265" s="186"/>
      <c r="BP265" s="185"/>
    </row>
    <row r="266" spans="36:68" s="184" customFormat="1" x14ac:dyDescent="0.25">
      <c r="AJ266" s="186"/>
      <c r="AL266" s="186"/>
      <c r="AN266" s="186"/>
      <c r="AP266" s="186"/>
      <c r="AR266" s="186"/>
      <c r="AT266" s="186"/>
      <c r="AV266" s="186"/>
      <c r="AX266" s="186"/>
      <c r="AZ266" s="186"/>
      <c r="BB266" s="186"/>
      <c r="BP266" s="185"/>
    </row>
    <row r="267" spans="36:68" s="184" customFormat="1" x14ac:dyDescent="0.25">
      <c r="AJ267" s="186"/>
      <c r="AL267" s="186"/>
      <c r="AN267" s="186"/>
      <c r="AP267" s="186"/>
      <c r="AR267" s="186"/>
      <c r="AT267" s="186"/>
      <c r="AV267" s="186"/>
      <c r="AX267" s="186"/>
      <c r="AZ267" s="186"/>
      <c r="BB267" s="186"/>
      <c r="BP267" s="185"/>
    </row>
    <row r="268" spans="36:68" s="184" customFormat="1" x14ac:dyDescent="0.25">
      <c r="AJ268" s="186"/>
      <c r="AL268" s="186"/>
      <c r="AN268" s="186"/>
      <c r="AP268" s="186"/>
      <c r="AR268" s="186"/>
      <c r="AT268" s="186"/>
      <c r="AV268" s="186"/>
      <c r="AX268" s="186"/>
      <c r="AZ268" s="186"/>
      <c r="BB268" s="186"/>
      <c r="BP268" s="185"/>
    </row>
    <row r="269" spans="36:68" s="184" customFormat="1" x14ac:dyDescent="0.25">
      <c r="AJ269" s="186"/>
      <c r="AL269" s="186"/>
      <c r="AN269" s="186"/>
      <c r="AP269" s="186"/>
      <c r="AR269" s="186"/>
      <c r="AT269" s="186"/>
      <c r="AV269" s="186"/>
      <c r="AX269" s="186"/>
      <c r="AZ269" s="186"/>
      <c r="BB269" s="186"/>
      <c r="BP269" s="185"/>
    </row>
    <row r="270" spans="36:68" s="184" customFormat="1" x14ac:dyDescent="0.25">
      <c r="AJ270" s="186"/>
      <c r="AL270" s="186"/>
      <c r="AN270" s="186"/>
      <c r="AP270" s="186"/>
      <c r="AR270" s="186"/>
      <c r="AT270" s="186"/>
      <c r="AV270" s="186"/>
      <c r="AX270" s="186"/>
      <c r="AZ270" s="186"/>
      <c r="BB270" s="186"/>
      <c r="BP270" s="185"/>
    </row>
    <row r="271" spans="36:68" s="184" customFormat="1" x14ac:dyDescent="0.25">
      <c r="AJ271" s="186"/>
      <c r="AL271" s="186"/>
      <c r="AN271" s="186"/>
      <c r="AP271" s="186"/>
      <c r="AR271" s="186"/>
      <c r="AT271" s="186"/>
      <c r="AV271" s="186"/>
      <c r="AX271" s="186"/>
      <c r="AZ271" s="186"/>
      <c r="BB271" s="186"/>
      <c r="BP271" s="185"/>
    </row>
    <row r="272" spans="36:68" s="184" customFormat="1" x14ac:dyDescent="0.25">
      <c r="AJ272" s="186"/>
      <c r="AL272" s="186"/>
      <c r="AN272" s="186"/>
      <c r="AP272" s="186"/>
      <c r="AR272" s="186"/>
      <c r="AT272" s="186"/>
      <c r="AV272" s="186"/>
      <c r="AX272" s="186"/>
      <c r="AZ272" s="186"/>
      <c r="BB272" s="186"/>
      <c r="BP272" s="185"/>
    </row>
    <row r="273" spans="36:68" s="184" customFormat="1" x14ac:dyDescent="0.25">
      <c r="AJ273" s="186"/>
      <c r="AL273" s="186"/>
      <c r="AN273" s="186"/>
      <c r="AP273" s="186"/>
      <c r="AR273" s="186"/>
      <c r="AT273" s="186"/>
      <c r="AV273" s="186"/>
      <c r="AX273" s="186"/>
      <c r="AZ273" s="186"/>
      <c r="BB273" s="186"/>
      <c r="BP273" s="185"/>
    </row>
    <row r="274" spans="36:68" s="184" customFormat="1" x14ac:dyDescent="0.25">
      <c r="AJ274" s="186"/>
      <c r="AL274" s="186"/>
      <c r="AN274" s="186"/>
      <c r="AP274" s="186"/>
      <c r="AR274" s="186"/>
      <c r="AT274" s="186"/>
      <c r="AV274" s="186"/>
      <c r="AX274" s="186"/>
      <c r="AZ274" s="186"/>
      <c r="BB274" s="186"/>
      <c r="BP274" s="185"/>
    </row>
    <row r="275" spans="36:68" s="184" customFormat="1" x14ac:dyDescent="0.25">
      <c r="AJ275" s="186"/>
      <c r="AL275" s="186"/>
      <c r="AN275" s="186"/>
      <c r="AP275" s="186"/>
      <c r="AR275" s="186"/>
      <c r="AT275" s="186"/>
      <c r="AV275" s="186"/>
      <c r="AX275" s="186"/>
      <c r="AZ275" s="186"/>
      <c r="BB275" s="186"/>
      <c r="BP275" s="185"/>
    </row>
    <row r="276" spans="36:68" s="184" customFormat="1" x14ac:dyDescent="0.25">
      <c r="AJ276" s="186"/>
      <c r="AL276" s="186"/>
      <c r="AN276" s="186"/>
      <c r="AP276" s="186"/>
      <c r="AR276" s="186"/>
      <c r="AT276" s="186"/>
      <c r="AV276" s="186"/>
      <c r="AX276" s="186"/>
      <c r="AZ276" s="186"/>
      <c r="BB276" s="186"/>
      <c r="BP276" s="185"/>
    </row>
    <row r="277" spans="36:68" s="184" customFormat="1" x14ac:dyDescent="0.25">
      <c r="AJ277" s="186"/>
      <c r="AL277" s="186"/>
      <c r="AN277" s="186"/>
      <c r="AP277" s="186"/>
      <c r="AR277" s="186"/>
      <c r="AT277" s="186"/>
      <c r="AV277" s="186"/>
      <c r="AX277" s="186"/>
      <c r="AZ277" s="186"/>
      <c r="BB277" s="186"/>
      <c r="BP277" s="185"/>
    </row>
    <row r="278" spans="36:68" s="184" customFormat="1" x14ac:dyDescent="0.25">
      <c r="AJ278" s="186"/>
      <c r="AL278" s="186"/>
      <c r="AN278" s="186"/>
      <c r="AP278" s="186"/>
      <c r="AR278" s="186"/>
      <c r="AT278" s="186"/>
      <c r="AV278" s="186"/>
      <c r="AX278" s="186"/>
      <c r="AZ278" s="186"/>
      <c r="BB278" s="186"/>
      <c r="BP278" s="185"/>
    </row>
    <row r="279" spans="36:68" s="184" customFormat="1" x14ac:dyDescent="0.25">
      <c r="AJ279" s="186"/>
      <c r="AL279" s="186"/>
      <c r="AN279" s="186"/>
      <c r="AP279" s="186"/>
      <c r="AR279" s="186"/>
      <c r="AT279" s="186"/>
      <c r="AV279" s="186"/>
      <c r="AX279" s="186"/>
      <c r="AZ279" s="186"/>
      <c r="BB279" s="186"/>
      <c r="BP279" s="185"/>
    </row>
    <row r="280" spans="36:68" s="184" customFormat="1" x14ac:dyDescent="0.25">
      <c r="AJ280" s="186"/>
      <c r="AL280" s="186"/>
      <c r="AN280" s="186"/>
      <c r="AP280" s="186"/>
      <c r="AR280" s="186"/>
      <c r="AT280" s="186"/>
      <c r="AV280" s="186"/>
      <c r="AX280" s="186"/>
      <c r="AZ280" s="186"/>
      <c r="BB280" s="186"/>
      <c r="BP280" s="185"/>
    </row>
    <row r="281" spans="36:68" s="184" customFormat="1" x14ac:dyDescent="0.25">
      <c r="AJ281" s="186"/>
      <c r="AL281" s="186"/>
      <c r="AN281" s="186"/>
      <c r="AP281" s="186"/>
      <c r="AR281" s="186"/>
      <c r="AT281" s="186"/>
      <c r="AV281" s="186"/>
      <c r="AX281" s="186"/>
      <c r="AZ281" s="186"/>
      <c r="BB281" s="186"/>
      <c r="BP281" s="185"/>
    </row>
    <row r="282" spans="36:68" s="184" customFormat="1" x14ac:dyDescent="0.25">
      <c r="AJ282" s="186"/>
      <c r="AL282" s="186"/>
      <c r="AN282" s="186"/>
      <c r="AP282" s="186"/>
      <c r="AR282" s="186"/>
      <c r="AT282" s="186"/>
      <c r="AV282" s="186"/>
      <c r="AX282" s="186"/>
      <c r="AZ282" s="186"/>
      <c r="BB282" s="186"/>
      <c r="BP282" s="185"/>
    </row>
    <row r="283" spans="36:68" s="184" customFormat="1" x14ac:dyDescent="0.25">
      <c r="AJ283" s="186"/>
      <c r="AL283" s="186"/>
      <c r="AN283" s="186"/>
      <c r="AP283" s="186"/>
      <c r="AR283" s="186"/>
      <c r="AT283" s="186"/>
      <c r="AV283" s="186"/>
      <c r="AX283" s="186"/>
      <c r="AZ283" s="186"/>
      <c r="BB283" s="186"/>
      <c r="BP283" s="185"/>
    </row>
    <row r="284" spans="36:68" s="184" customFormat="1" x14ac:dyDescent="0.25">
      <c r="AJ284" s="186"/>
      <c r="AL284" s="186"/>
      <c r="AN284" s="186"/>
      <c r="AP284" s="186"/>
      <c r="AR284" s="186"/>
      <c r="AT284" s="186"/>
      <c r="AV284" s="186"/>
      <c r="AX284" s="186"/>
      <c r="AZ284" s="186"/>
      <c r="BB284" s="186"/>
      <c r="BP284" s="185"/>
    </row>
    <row r="285" spans="36:68" s="184" customFormat="1" x14ac:dyDescent="0.25">
      <c r="AJ285" s="186"/>
      <c r="AL285" s="186"/>
      <c r="AN285" s="186"/>
      <c r="AP285" s="186"/>
      <c r="AR285" s="186"/>
      <c r="AT285" s="186"/>
      <c r="AV285" s="186"/>
      <c r="AX285" s="186"/>
      <c r="AZ285" s="186"/>
      <c r="BB285" s="186"/>
      <c r="BP285" s="185"/>
    </row>
    <row r="286" spans="36:68" s="184" customFormat="1" x14ac:dyDescent="0.25">
      <c r="AJ286" s="186"/>
      <c r="AL286" s="186"/>
      <c r="AN286" s="186"/>
      <c r="AP286" s="186"/>
      <c r="AR286" s="186"/>
      <c r="AT286" s="186"/>
      <c r="AV286" s="186"/>
      <c r="AX286" s="186"/>
      <c r="AZ286" s="186"/>
      <c r="BB286" s="186"/>
      <c r="BP286" s="185"/>
    </row>
    <row r="287" spans="36:68" s="184" customFormat="1" x14ac:dyDescent="0.25">
      <c r="AJ287" s="186"/>
      <c r="AL287" s="186"/>
      <c r="AN287" s="186"/>
      <c r="AP287" s="186"/>
      <c r="AR287" s="186"/>
      <c r="AT287" s="186"/>
      <c r="AV287" s="186"/>
      <c r="AX287" s="186"/>
      <c r="AZ287" s="186"/>
      <c r="BB287" s="186"/>
      <c r="BP287" s="185"/>
    </row>
    <row r="288" spans="36:68" s="184" customFormat="1" x14ac:dyDescent="0.25">
      <c r="AJ288" s="186"/>
      <c r="AL288" s="186"/>
      <c r="AN288" s="186"/>
      <c r="AP288" s="186"/>
      <c r="AR288" s="186"/>
      <c r="AT288" s="186"/>
      <c r="AV288" s="186"/>
      <c r="AX288" s="186"/>
      <c r="AZ288" s="186"/>
      <c r="BB288" s="186"/>
      <c r="BP288" s="185"/>
    </row>
    <row r="289" spans="36:68" s="184" customFormat="1" x14ac:dyDescent="0.25">
      <c r="AJ289" s="186"/>
      <c r="AL289" s="186"/>
      <c r="AN289" s="186"/>
      <c r="AP289" s="186"/>
      <c r="AR289" s="186"/>
      <c r="AT289" s="186"/>
      <c r="AV289" s="186"/>
      <c r="AX289" s="186"/>
      <c r="AZ289" s="186"/>
      <c r="BB289" s="186"/>
      <c r="BP289" s="185"/>
    </row>
    <row r="290" spans="36:68" s="184" customFormat="1" x14ac:dyDescent="0.25">
      <c r="AJ290" s="186"/>
      <c r="AL290" s="186"/>
      <c r="AN290" s="186"/>
      <c r="AP290" s="186"/>
      <c r="AR290" s="186"/>
      <c r="AT290" s="186"/>
      <c r="AV290" s="186"/>
      <c r="AX290" s="186"/>
      <c r="AZ290" s="186"/>
      <c r="BB290" s="186"/>
      <c r="BP290" s="185"/>
    </row>
    <row r="291" spans="36:68" s="184" customFormat="1" x14ac:dyDescent="0.25">
      <c r="AJ291" s="186"/>
      <c r="AL291" s="186"/>
      <c r="AN291" s="186"/>
      <c r="AP291" s="186"/>
      <c r="AR291" s="186"/>
      <c r="AT291" s="186"/>
      <c r="AV291" s="186"/>
      <c r="AX291" s="186"/>
      <c r="AZ291" s="186"/>
      <c r="BB291" s="186"/>
      <c r="BP291" s="185"/>
    </row>
    <row r="292" spans="36:68" s="184" customFormat="1" x14ac:dyDescent="0.25">
      <c r="AJ292" s="186"/>
      <c r="AL292" s="186"/>
      <c r="AN292" s="186"/>
      <c r="AP292" s="186"/>
      <c r="AR292" s="186"/>
      <c r="AT292" s="186"/>
      <c r="AV292" s="186"/>
      <c r="AX292" s="186"/>
      <c r="AZ292" s="186"/>
      <c r="BB292" s="186"/>
      <c r="BP292" s="185"/>
    </row>
    <row r="293" spans="36:68" s="184" customFormat="1" x14ac:dyDescent="0.25">
      <c r="AJ293" s="186"/>
      <c r="AL293" s="186"/>
      <c r="AN293" s="186"/>
      <c r="AP293" s="186"/>
      <c r="AR293" s="186"/>
      <c r="AT293" s="186"/>
      <c r="AV293" s="186"/>
      <c r="AX293" s="186"/>
      <c r="AZ293" s="186"/>
      <c r="BB293" s="186"/>
      <c r="BP293" s="185"/>
    </row>
    <row r="294" spans="36:68" s="184" customFormat="1" x14ac:dyDescent="0.25">
      <c r="AJ294" s="186"/>
      <c r="AL294" s="186"/>
      <c r="AN294" s="186"/>
      <c r="AP294" s="186"/>
      <c r="AR294" s="186"/>
      <c r="AT294" s="186"/>
      <c r="AV294" s="186"/>
      <c r="AX294" s="186"/>
      <c r="AZ294" s="186"/>
      <c r="BB294" s="186"/>
      <c r="BP294" s="185"/>
    </row>
    <row r="295" spans="36:68" s="184" customFormat="1" x14ac:dyDescent="0.25">
      <c r="AJ295" s="186"/>
      <c r="AL295" s="186"/>
      <c r="AN295" s="186"/>
      <c r="AP295" s="186"/>
      <c r="AR295" s="186"/>
      <c r="AT295" s="186"/>
      <c r="AV295" s="186"/>
      <c r="AX295" s="186"/>
      <c r="AZ295" s="186"/>
      <c r="BB295" s="186"/>
      <c r="BP295" s="185"/>
    </row>
    <row r="296" spans="36:68" s="184" customFormat="1" x14ac:dyDescent="0.25">
      <c r="AJ296" s="186"/>
      <c r="AL296" s="186"/>
      <c r="AN296" s="186"/>
      <c r="AP296" s="186"/>
      <c r="AR296" s="186"/>
      <c r="AT296" s="186"/>
      <c r="AV296" s="186"/>
      <c r="AX296" s="186"/>
      <c r="AZ296" s="186"/>
      <c r="BB296" s="186"/>
      <c r="BP296" s="185"/>
    </row>
    <row r="297" spans="36:68" s="184" customFormat="1" x14ac:dyDescent="0.25">
      <c r="AJ297" s="186"/>
      <c r="AL297" s="186"/>
      <c r="AN297" s="186"/>
      <c r="AP297" s="186"/>
      <c r="AR297" s="186"/>
      <c r="AT297" s="186"/>
      <c r="AV297" s="186"/>
      <c r="AX297" s="186"/>
      <c r="AZ297" s="186"/>
      <c r="BB297" s="186"/>
      <c r="BP297" s="185"/>
    </row>
    <row r="298" spans="36:68" s="184" customFormat="1" x14ac:dyDescent="0.25">
      <c r="AJ298" s="186"/>
      <c r="AL298" s="186"/>
      <c r="AN298" s="186"/>
      <c r="AP298" s="186"/>
      <c r="AR298" s="186"/>
      <c r="AT298" s="186"/>
      <c r="AV298" s="186"/>
      <c r="AX298" s="186"/>
      <c r="AZ298" s="186"/>
      <c r="BB298" s="186"/>
      <c r="BP298" s="185"/>
    </row>
    <row r="299" spans="36:68" s="184" customFormat="1" x14ac:dyDescent="0.25">
      <c r="AJ299" s="186"/>
      <c r="AL299" s="186"/>
      <c r="AN299" s="186"/>
      <c r="AP299" s="186"/>
      <c r="AR299" s="186"/>
      <c r="AT299" s="186"/>
      <c r="AV299" s="186"/>
      <c r="AX299" s="186"/>
      <c r="AZ299" s="186"/>
      <c r="BB299" s="186"/>
      <c r="BP299" s="185"/>
    </row>
    <row r="300" spans="36:68" s="184" customFormat="1" x14ac:dyDescent="0.25">
      <c r="AJ300" s="186"/>
      <c r="AL300" s="186"/>
      <c r="AN300" s="186"/>
      <c r="AP300" s="186"/>
      <c r="AR300" s="186"/>
      <c r="AT300" s="186"/>
      <c r="AV300" s="186"/>
      <c r="AX300" s="186"/>
      <c r="AZ300" s="186"/>
      <c r="BB300" s="186"/>
      <c r="BP300" s="185"/>
    </row>
    <row r="301" spans="36:68" s="184" customFormat="1" x14ac:dyDescent="0.25">
      <c r="AJ301" s="186"/>
      <c r="AL301" s="186"/>
      <c r="AN301" s="186"/>
      <c r="AP301" s="186"/>
      <c r="AR301" s="186"/>
      <c r="AT301" s="186"/>
      <c r="AV301" s="186"/>
      <c r="AX301" s="186"/>
      <c r="AZ301" s="186"/>
      <c r="BB301" s="186"/>
      <c r="BP301" s="185"/>
    </row>
    <row r="302" spans="36:68" s="184" customFormat="1" x14ac:dyDescent="0.25">
      <c r="AJ302" s="186"/>
      <c r="AL302" s="186"/>
      <c r="AN302" s="186"/>
      <c r="AP302" s="186"/>
      <c r="AR302" s="186"/>
      <c r="AT302" s="186"/>
      <c r="AV302" s="186"/>
      <c r="AX302" s="186"/>
      <c r="AZ302" s="186"/>
      <c r="BB302" s="186"/>
      <c r="BP302" s="185"/>
    </row>
    <row r="303" spans="36:68" s="184" customFormat="1" x14ac:dyDescent="0.25">
      <c r="AJ303" s="186"/>
      <c r="AL303" s="186"/>
      <c r="AN303" s="186"/>
      <c r="AP303" s="186"/>
      <c r="AR303" s="186"/>
      <c r="AT303" s="186"/>
      <c r="AV303" s="186"/>
      <c r="AX303" s="186"/>
      <c r="AZ303" s="186"/>
      <c r="BB303" s="186"/>
      <c r="BP303" s="185"/>
    </row>
    <row r="304" spans="36:68" s="184" customFormat="1" x14ac:dyDescent="0.25">
      <c r="AJ304" s="186"/>
      <c r="AL304" s="186"/>
      <c r="AN304" s="186"/>
      <c r="AP304" s="186"/>
      <c r="AR304" s="186"/>
      <c r="AT304" s="186"/>
      <c r="AV304" s="186"/>
      <c r="AX304" s="186"/>
      <c r="AZ304" s="186"/>
      <c r="BB304" s="186"/>
      <c r="BP304" s="185"/>
    </row>
    <row r="305" spans="36:68" s="184" customFormat="1" x14ac:dyDescent="0.25">
      <c r="AJ305" s="186"/>
      <c r="AL305" s="186"/>
      <c r="AN305" s="186"/>
      <c r="AP305" s="186"/>
      <c r="AR305" s="186"/>
      <c r="AT305" s="186"/>
      <c r="AV305" s="186"/>
      <c r="AX305" s="186"/>
      <c r="AZ305" s="186"/>
      <c r="BB305" s="186"/>
      <c r="BP305" s="185"/>
    </row>
    <row r="306" spans="36:68" s="184" customFormat="1" x14ac:dyDescent="0.25">
      <c r="AJ306" s="186"/>
      <c r="AL306" s="186"/>
      <c r="AN306" s="186"/>
      <c r="AP306" s="186"/>
      <c r="AR306" s="186"/>
      <c r="AT306" s="186"/>
      <c r="AV306" s="186"/>
      <c r="AX306" s="186"/>
      <c r="AZ306" s="186"/>
      <c r="BB306" s="186"/>
      <c r="BP306" s="185"/>
    </row>
    <row r="307" spans="36:68" s="184" customFormat="1" x14ac:dyDescent="0.25">
      <c r="AJ307" s="186"/>
      <c r="AL307" s="186"/>
      <c r="AN307" s="186"/>
      <c r="AP307" s="186"/>
      <c r="AR307" s="186"/>
      <c r="AT307" s="186"/>
      <c r="AV307" s="186"/>
      <c r="AX307" s="186"/>
      <c r="AZ307" s="186"/>
      <c r="BB307" s="186"/>
      <c r="BP307" s="185"/>
    </row>
    <row r="308" spans="36:68" s="184" customFormat="1" x14ac:dyDescent="0.25">
      <c r="AJ308" s="186"/>
      <c r="AL308" s="186"/>
      <c r="AN308" s="186"/>
      <c r="AP308" s="186"/>
      <c r="AR308" s="186"/>
      <c r="AT308" s="186"/>
      <c r="AV308" s="186"/>
      <c r="AX308" s="186"/>
      <c r="AZ308" s="186"/>
      <c r="BB308" s="186"/>
      <c r="BP308" s="185"/>
    </row>
    <row r="309" spans="36:68" s="184" customFormat="1" x14ac:dyDescent="0.25">
      <c r="AJ309" s="186"/>
      <c r="AL309" s="186"/>
      <c r="AN309" s="186"/>
      <c r="AP309" s="186"/>
      <c r="AR309" s="186"/>
      <c r="AT309" s="186"/>
      <c r="AV309" s="186"/>
      <c r="AX309" s="186"/>
      <c r="AZ309" s="186"/>
      <c r="BB309" s="186"/>
      <c r="BP309" s="185"/>
    </row>
    <row r="310" spans="36:68" s="184" customFormat="1" x14ac:dyDescent="0.25">
      <c r="AJ310" s="186"/>
      <c r="AL310" s="186"/>
      <c r="AN310" s="186"/>
      <c r="AP310" s="186"/>
      <c r="AR310" s="186"/>
      <c r="AT310" s="186"/>
      <c r="AV310" s="186"/>
      <c r="AX310" s="186"/>
      <c r="AZ310" s="186"/>
      <c r="BB310" s="186"/>
      <c r="BP310" s="185"/>
    </row>
    <row r="311" spans="36:68" s="184" customFormat="1" x14ac:dyDescent="0.25">
      <c r="AJ311" s="186"/>
      <c r="AL311" s="186"/>
      <c r="AN311" s="186"/>
      <c r="AP311" s="186"/>
      <c r="AR311" s="186"/>
      <c r="AT311" s="186"/>
      <c r="AV311" s="186"/>
      <c r="AX311" s="186"/>
      <c r="AZ311" s="186"/>
      <c r="BB311" s="186"/>
      <c r="BP311" s="185"/>
    </row>
    <row r="312" spans="36:68" s="184" customFormat="1" x14ac:dyDescent="0.25">
      <c r="AJ312" s="186"/>
      <c r="AL312" s="186"/>
      <c r="AN312" s="186"/>
      <c r="AP312" s="186"/>
      <c r="AR312" s="186"/>
      <c r="AT312" s="186"/>
      <c r="AV312" s="186"/>
      <c r="AX312" s="186"/>
      <c r="AZ312" s="186"/>
      <c r="BB312" s="186"/>
      <c r="BP312" s="185"/>
    </row>
    <row r="313" spans="36:68" s="184" customFormat="1" x14ac:dyDescent="0.25">
      <c r="AJ313" s="186"/>
      <c r="AL313" s="186"/>
      <c r="AN313" s="186"/>
      <c r="AP313" s="186"/>
      <c r="AR313" s="186"/>
      <c r="AT313" s="186"/>
      <c r="AV313" s="186"/>
      <c r="AX313" s="186"/>
      <c r="AZ313" s="186"/>
      <c r="BB313" s="186"/>
      <c r="BP313" s="185"/>
    </row>
    <row r="314" spans="36:68" s="184" customFormat="1" x14ac:dyDescent="0.25">
      <c r="AJ314" s="186"/>
      <c r="AL314" s="186"/>
      <c r="AN314" s="186"/>
      <c r="AP314" s="186"/>
      <c r="AR314" s="186"/>
      <c r="AT314" s="186"/>
      <c r="AV314" s="186"/>
      <c r="AX314" s="186"/>
      <c r="AZ314" s="186"/>
      <c r="BB314" s="186"/>
      <c r="BP314" s="185"/>
    </row>
    <row r="315" spans="36:68" s="184" customFormat="1" x14ac:dyDescent="0.25">
      <c r="AJ315" s="186"/>
      <c r="AL315" s="186"/>
      <c r="AN315" s="186"/>
      <c r="AP315" s="186"/>
      <c r="AR315" s="186"/>
      <c r="AT315" s="186"/>
      <c r="AV315" s="186"/>
      <c r="AX315" s="186"/>
      <c r="AZ315" s="186"/>
      <c r="BB315" s="186"/>
      <c r="BP315" s="185"/>
    </row>
    <row r="316" spans="36:68" s="184" customFormat="1" x14ac:dyDescent="0.25">
      <c r="AJ316" s="186"/>
      <c r="AL316" s="186"/>
      <c r="AN316" s="186"/>
      <c r="AP316" s="186"/>
      <c r="AR316" s="186"/>
      <c r="AT316" s="186"/>
      <c r="AV316" s="186"/>
      <c r="AX316" s="186"/>
      <c r="AZ316" s="186"/>
      <c r="BB316" s="186"/>
      <c r="BP316" s="185"/>
    </row>
    <row r="317" spans="36:68" s="184" customFormat="1" x14ac:dyDescent="0.25">
      <c r="AJ317" s="186"/>
      <c r="AL317" s="186"/>
      <c r="AN317" s="186"/>
      <c r="AP317" s="186"/>
      <c r="AR317" s="186"/>
      <c r="AT317" s="186"/>
      <c r="AV317" s="186"/>
      <c r="AX317" s="186"/>
      <c r="AZ317" s="186"/>
      <c r="BB317" s="186"/>
      <c r="BP317" s="185"/>
    </row>
    <row r="318" spans="36:68" s="184" customFormat="1" x14ac:dyDescent="0.25">
      <c r="AJ318" s="186"/>
      <c r="AL318" s="186"/>
      <c r="AN318" s="186"/>
      <c r="AP318" s="186"/>
      <c r="AR318" s="186"/>
      <c r="AT318" s="186"/>
      <c r="AV318" s="186"/>
      <c r="AX318" s="186"/>
      <c r="AZ318" s="186"/>
      <c r="BB318" s="186"/>
      <c r="BP318" s="185"/>
    </row>
    <row r="319" spans="36:68" s="184" customFormat="1" x14ac:dyDescent="0.25">
      <c r="AJ319" s="186"/>
      <c r="AL319" s="186"/>
      <c r="AN319" s="186"/>
      <c r="AP319" s="186"/>
      <c r="AR319" s="186"/>
      <c r="AT319" s="186"/>
      <c r="AV319" s="186"/>
      <c r="AX319" s="186"/>
      <c r="AZ319" s="186"/>
      <c r="BB319" s="186"/>
      <c r="BP319" s="185"/>
    </row>
    <row r="320" spans="36:68" s="184" customFormat="1" x14ac:dyDescent="0.25">
      <c r="AJ320" s="186"/>
      <c r="AL320" s="186"/>
      <c r="AN320" s="186"/>
      <c r="AP320" s="186"/>
      <c r="AR320" s="186"/>
      <c r="AT320" s="186"/>
      <c r="AV320" s="186"/>
      <c r="AX320" s="186"/>
      <c r="AZ320" s="186"/>
      <c r="BB320" s="186"/>
      <c r="BP320" s="185"/>
    </row>
    <row r="321" spans="36:68" s="184" customFormat="1" x14ac:dyDescent="0.25">
      <c r="AJ321" s="186"/>
      <c r="AL321" s="186"/>
      <c r="AN321" s="186"/>
      <c r="AP321" s="186"/>
      <c r="AR321" s="186"/>
      <c r="AT321" s="186"/>
      <c r="AV321" s="186"/>
      <c r="AX321" s="186"/>
      <c r="AZ321" s="186"/>
      <c r="BB321" s="186"/>
      <c r="BP321" s="185"/>
    </row>
    <row r="322" spans="36:68" s="184" customFormat="1" x14ac:dyDescent="0.25">
      <c r="AJ322" s="186"/>
      <c r="AL322" s="186"/>
      <c r="AN322" s="186"/>
      <c r="AP322" s="186"/>
      <c r="AR322" s="186"/>
      <c r="AT322" s="186"/>
      <c r="AV322" s="186"/>
      <c r="AX322" s="186"/>
      <c r="AZ322" s="186"/>
      <c r="BB322" s="186"/>
      <c r="BP322" s="185"/>
    </row>
    <row r="323" spans="36:68" s="184" customFormat="1" x14ac:dyDescent="0.25">
      <c r="AJ323" s="186"/>
      <c r="AL323" s="186"/>
      <c r="AN323" s="186"/>
      <c r="AP323" s="186"/>
      <c r="AR323" s="186"/>
      <c r="AT323" s="186"/>
      <c r="AV323" s="186"/>
      <c r="AX323" s="186"/>
      <c r="AZ323" s="186"/>
      <c r="BB323" s="186"/>
      <c r="BP323" s="185"/>
    </row>
    <row r="324" spans="36:68" s="184" customFormat="1" x14ac:dyDescent="0.25">
      <c r="AJ324" s="186"/>
      <c r="AL324" s="186"/>
      <c r="AN324" s="186"/>
      <c r="AP324" s="186"/>
      <c r="AR324" s="186"/>
      <c r="AT324" s="186"/>
      <c r="AV324" s="186"/>
      <c r="AX324" s="186"/>
      <c r="AZ324" s="186"/>
      <c r="BB324" s="186"/>
      <c r="BP324" s="185"/>
    </row>
    <row r="325" spans="36:68" s="184" customFormat="1" x14ac:dyDescent="0.25">
      <c r="AJ325" s="186"/>
      <c r="AL325" s="186"/>
      <c r="AN325" s="186"/>
      <c r="AP325" s="186"/>
      <c r="AR325" s="186"/>
      <c r="AT325" s="186"/>
      <c r="AV325" s="186"/>
      <c r="AX325" s="186"/>
      <c r="AZ325" s="186"/>
      <c r="BB325" s="186"/>
      <c r="BP325" s="185"/>
    </row>
    <row r="326" spans="36:68" s="184" customFormat="1" x14ac:dyDescent="0.25">
      <c r="AJ326" s="186"/>
      <c r="AL326" s="186"/>
      <c r="AN326" s="186"/>
      <c r="AP326" s="186"/>
      <c r="AR326" s="186"/>
      <c r="AT326" s="186"/>
      <c r="AV326" s="186"/>
      <c r="AX326" s="186"/>
      <c r="AZ326" s="186"/>
      <c r="BB326" s="186"/>
      <c r="BP326" s="185"/>
    </row>
    <row r="327" spans="36:68" s="184" customFormat="1" x14ac:dyDescent="0.25">
      <c r="AJ327" s="186"/>
      <c r="AL327" s="186"/>
      <c r="AN327" s="186"/>
      <c r="AP327" s="186"/>
      <c r="AR327" s="186"/>
      <c r="AT327" s="186"/>
      <c r="AV327" s="186"/>
      <c r="AX327" s="186"/>
      <c r="AZ327" s="186"/>
      <c r="BB327" s="186"/>
      <c r="BP327" s="185"/>
    </row>
  </sheetData>
  <mergeCells count="52">
    <mergeCell ref="H3:H4"/>
    <mergeCell ref="I3:I4"/>
    <mergeCell ref="J3:S3"/>
    <mergeCell ref="C3:C4"/>
    <mergeCell ref="D3:D4"/>
    <mergeCell ref="E3:E4"/>
    <mergeCell ref="F3:F4"/>
    <mergeCell ref="G3:G4"/>
    <mergeCell ref="AS3:BB3"/>
    <mergeCell ref="BC3:BC4"/>
    <mergeCell ref="BD3:BD4"/>
    <mergeCell ref="AI4:AJ4"/>
    <mergeCell ref="AK4:AL4"/>
    <mergeCell ref="AM4:AN4"/>
    <mergeCell ref="AO4:AP4"/>
    <mergeCell ref="AS4:AT4"/>
    <mergeCell ref="AU4:AV4"/>
    <mergeCell ref="AW4:AX4"/>
    <mergeCell ref="BJ3:BJ4"/>
    <mergeCell ref="BK3:BK4"/>
    <mergeCell ref="BL3:BL4"/>
    <mergeCell ref="BM3:BM4"/>
    <mergeCell ref="BN3:BN4"/>
    <mergeCell ref="BE3:BE4"/>
    <mergeCell ref="BF3:BF4"/>
    <mergeCell ref="BG3:BG4"/>
    <mergeCell ref="BH3:BH4"/>
    <mergeCell ref="BI3:BI4"/>
    <mergeCell ref="AY4:AZ4"/>
    <mergeCell ref="BA4:BB4"/>
    <mergeCell ref="C5:C8"/>
    <mergeCell ref="D5:D6"/>
    <mergeCell ref="D7:D8"/>
    <mergeCell ref="H7:H8"/>
    <mergeCell ref="AQ4:AR4"/>
    <mergeCell ref="AG3:AG4"/>
    <mergeCell ref="AH3:AH4"/>
    <mergeCell ref="AI3:AR3"/>
    <mergeCell ref="J4:K4"/>
    <mergeCell ref="L4:M4"/>
    <mergeCell ref="N4:O4"/>
    <mergeCell ref="P4:Q4"/>
    <mergeCell ref="R4:S4"/>
    <mergeCell ref="T4:U4"/>
    <mergeCell ref="T3:AC3"/>
    <mergeCell ref="AD3:AD4"/>
    <mergeCell ref="AE3:AE4"/>
    <mergeCell ref="AF3:AF4"/>
    <mergeCell ref="V4:W4"/>
    <mergeCell ref="X4:Y4"/>
    <mergeCell ref="Z4:AA4"/>
    <mergeCell ref="AB4:AC4"/>
  </mergeCells>
  <conditionalFormatting sqref="AN9:AN21 AP9:AP21 AR9:AR21 AT9:AT21 AV9:AV21 AX9:AX21 AZ9:AZ21 BB9:BB21 AE6 AE9:AE15">
    <cfRule type="cellIs" dxfId="61" priority="41" operator="equal">
      <formula>"BAJO"</formula>
    </cfRule>
    <cfRule type="cellIs" dxfId="60" priority="42" operator="equal">
      <formula>"BAJO"</formula>
    </cfRule>
    <cfRule type="cellIs" dxfId="59" priority="43" operator="equal">
      <formula>"ALTO"</formula>
    </cfRule>
    <cfRule type="cellIs" dxfId="58" priority="44" operator="equal">
      <formula>"MEDIO"</formula>
    </cfRule>
  </conditionalFormatting>
  <conditionalFormatting sqref="BD5">
    <cfRule type="cellIs" dxfId="57" priority="38" operator="equal">
      <formula>"ALTO"</formula>
    </cfRule>
    <cfRule type="cellIs" dxfId="56" priority="39" operator="equal">
      <formula>"BAJO"</formula>
    </cfRule>
    <cfRule type="cellIs" dxfId="55" priority="40" operator="equal">
      <formula>"MEDIO"</formula>
    </cfRule>
  </conditionalFormatting>
  <conditionalFormatting sqref="AF13:AI17 AK13:AK17 AM13:AM17">
    <cfRule type="cellIs" dxfId="54" priority="34" operator="equal">
      <formula>"BAJO"</formula>
    </cfRule>
    <cfRule type="cellIs" dxfId="53" priority="35" operator="equal">
      <formula>"BAJO"</formula>
    </cfRule>
    <cfRule type="cellIs" dxfId="52" priority="36" operator="equal">
      <formula>"ALTO"</formula>
    </cfRule>
    <cfRule type="cellIs" dxfId="51" priority="37" operator="equal">
      <formula>"MEDIO"</formula>
    </cfRule>
  </conditionalFormatting>
  <conditionalFormatting sqref="BE5">
    <cfRule type="cellIs" dxfId="50" priority="31" operator="equal">
      <formula>"NO AGREGA VALOR"</formula>
    </cfRule>
    <cfRule type="cellIs" dxfId="49" priority="32" operator="equal">
      <formula>"EFICIENTE"</formula>
    </cfRule>
    <cfRule type="cellIs" dxfId="48" priority="33" operator="equal">
      <formula>"INEFICIENTE"</formula>
    </cfRule>
  </conditionalFormatting>
  <conditionalFormatting sqref="AE5">
    <cfRule type="cellIs" dxfId="47" priority="27" operator="equal">
      <formula>"BAJO"</formula>
    </cfRule>
    <cfRule type="cellIs" dxfId="46" priority="28" operator="equal">
      <formula>"BAJO"</formula>
    </cfRule>
    <cfRule type="cellIs" dxfId="45" priority="29" operator="equal">
      <formula>"ALTO"</formula>
    </cfRule>
    <cfRule type="cellIs" dxfId="44" priority="30" operator="equal">
      <formula>"MEDIO"</formula>
    </cfRule>
  </conditionalFormatting>
  <conditionalFormatting sqref="AE7">
    <cfRule type="cellIs" dxfId="43" priority="23" operator="equal">
      <formula>"BAJO"</formula>
    </cfRule>
    <cfRule type="cellIs" dxfId="42" priority="24" operator="equal">
      <formula>"BAJO"</formula>
    </cfRule>
    <cfRule type="cellIs" dxfId="41" priority="25" operator="equal">
      <formula>"ALTO"</formula>
    </cfRule>
    <cfRule type="cellIs" dxfId="40" priority="26" operator="equal">
      <formula>"MEDIO"</formula>
    </cfRule>
  </conditionalFormatting>
  <conditionalFormatting sqref="AE8">
    <cfRule type="cellIs" dxfId="39" priority="19" operator="equal">
      <formula>"BAJO"</formula>
    </cfRule>
    <cfRule type="cellIs" dxfId="38" priority="20" operator="equal">
      <formula>"BAJO"</formula>
    </cfRule>
    <cfRule type="cellIs" dxfId="37" priority="21" operator="equal">
      <formula>"ALTO"</formula>
    </cfRule>
    <cfRule type="cellIs" dxfId="36" priority="22" operator="equal">
      <formula>"MEDIO"</formula>
    </cfRule>
  </conditionalFormatting>
  <conditionalFormatting sqref="BD6">
    <cfRule type="cellIs" dxfId="35" priority="16" operator="equal">
      <formula>"ALTO"</formula>
    </cfRule>
    <cfRule type="cellIs" dxfId="34" priority="17" operator="equal">
      <formula>"BAJO"</formula>
    </cfRule>
    <cfRule type="cellIs" dxfId="33" priority="18" operator="equal">
      <formula>"MEDIO"</formula>
    </cfRule>
  </conditionalFormatting>
  <conditionalFormatting sqref="BE6">
    <cfRule type="cellIs" dxfId="32" priority="13" operator="equal">
      <formula>"NO AGREGA VALOR"</formula>
    </cfRule>
    <cfRule type="cellIs" dxfId="31" priority="14" operator="equal">
      <formula>"EFICIENTE"</formula>
    </cfRule>
    <cfRule type="cellIs" dxfId="30" priority="15" operator="equal">
      <formula>"INEFICIENTE"</formula>
    </cfRule>
  </conditionalFormatting>
  <conditionalFormatting sqref="BD7">
    <cfRule type="cellIs" dxfId="29" priority="10" operator="equal">
      <formula>"ALTO"</formula>
    </cfRule>
    <cfRule type="cellIs" dxfId="28" priority="11" operator="equal">
      <formula>"BAJO"</formula>
    </cfRule>
    <cfRule type="cellIs" dxfId="27" priority="12" operator="equal">
      <formula>"MEDIO"</formula>
    </cfRule>
  </conditionalFormatting>
  <conditionalFormatting sqref="BE7">
    <cfRule type="cellIs" dxfId="26" priority="7" operator="equal">
      <formula>"NO AGREGA VALOR"</formula>
    </cfRule>
    <cfRule type="cellIs" dxfId="25" priority="8" operator="equal">
      <formula>"EFICIENTE"</formula>
    </cfRule>
    <cfRule type="cellIs" dxfId="24" priority="9" operator="equal">
      <formula>"INEFICIENTE"</formula>
    </cfRule>
  </conditionalFormatting>
  <conditionalFormatting sqref="BD8">
    <cfRule type="cellIs" dxfId="23" priority="4" operator="equal">
      <formula>"ALTO"</formula>
    </cfRule>
    <cfRule type="cellIs" dxfId="22" priority="5" operator="equal">
      <formula>"BAJO"</formula>
    </cfRule>
    <cfRule type="cellIs" dxfId="21" priority="6" operator="equal">
      <formula>"MEDIO"</formula>
    </cfRule>
  </conditionalFormatting>
  <conditionalFormatting sqref="BE8">
    <cfRule type="cellIs" dxfId="20" priority="1" operator="equal">
      <formula>"NO AGREGA VALOR"</formula>
    </cfRule>
    <cfRule type="cellIs" dxfId="19" priority="2" operator="equal">
      <formula>"EFICIENTE"</formula>
    </cfRule>
    <cfRule type="cellIs" dxfId="18" priority="3" operator="equal">
      <formula>"INEFICIENTE"</formula>
    </cfRule>
  </conditionalFormatting>
  <dataValidations count="6">
    <dataValidation type="list" allowBlank="1" showInputMessage="1" showErrorMessage="1" sqref="J5:J8 T5:T8 AI5:AI8 AS5:AS8">
      <formula1>$P$16</formula1>
    </dataValidation>
    <dataValidation type="list" operator="equal" allowBlank="1" showInputMessage="1" showErrorMessage="1" sqref="L5:L8 V5:V8 AU5:AU8 AK5:AK8">
      <formula1>$P$17</formula1>
    </dataValidation>
    <dataValidation type="list" allowBlank="1" showInputMessage="1" showErrorMessage="1" sqref="X5:X8 N5:N8 AW5:AW8 AM5:AM8">
      <formula1>$P$18</formula1>
    </dataValidation>
    <dataValidation type="list" allowBlank="1" showInputMessage="1" showErrorMessage="1" sqref="Z5:Z8 P5:P8 AY5:AY8 AO5:AO8">
      <formula1>$P$19</formula1>
    </dataValidation>
    <dataValidation type="list" allowBlank="1" showInputMessage="1" showErrorMessage="1" sqref="AB5:AB8 R5:R8 BA5:BA8 AQ5:AQ8">
      <formula1>$P$20</formula1>
    </dataValidation>
    <dataValidation type="list" allowBlank="1" showInputMessage="1" showErrorMessage="1" sqref="BI5:BI8">
      <formula1>$BG$16:$BG$22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P325"/>
  <sheetViews>
    <sheetView zoomScale="70" zoomScaleNormal="70" workbookViewId="0">
      <selection activeCell="C3" sqref="C3:C4"/>
    </sheetView>
  </sheetViews>
  <sheetFormatPr baseColWidth="10" defaultColWidth="11" defaultRowHeight="15" x14ac:dyDescent="0.25"/>
  <cols>
    <col min="1" max="1" width="3.7109375" style="183" customWidth="1"/>
    <col min="2" max="2" width="3.7109375" style="182" customWidth="1"/>
    <col min="3" max="9" width="38.7109375" style="182" customWidth="1"/>
    <col min="10" max="10" width="10.7109375" style="182" customWidth="1"/>
    <col min="11" max="11" width="1.7109375" style="182" customWidth="1"/>
    <col min="12" max="12" width="10.7109375" style="182" customWidth="1"/>
    <col min="13" max="13" width="1.7109375" style="182" customWidth="1"/>
    <col min="14" max="14" width="10.7109375" style="182" customWidth="1"/>
    <col min="15" max="15" width="1.7109375" style="182" customWidth="1"/>
    <col min="16" max="16" width="10.7109375" style="182" customWidth="1"/>
    <col min="17" max="17" width="1.7109375" style="182" customWidth="1"/>
    <col min="18" max="18" width="10.7109375" style="182" customWidth="1"/>
    <col min="19" max="19" width="1.7109375" style="182" customWidth="1"/>
    <col min="20" max="20" width="10.7109375" style="182" customWidth="1"/>
    <col min="21" max="21" width="1.7109375" style="182" customWidth="1"/>
    <col min="22" max="22" width="10.7109375" style="182" customWidth="1"/>
    <col min="23" max="23" width="1.7109375" style="182" customWidth="1"/>
    <col min="24" max="24" width="10.7109375" style="182" customWidth="1"/>
    <col min="25" max="25" width="1.7109375" style="182" customWidth="1"/>
    <col min="26" max="26" width="10.7109375" style="182" customWidth="1"/>
    <col min="27" max="27" width="1.7109375" style="182" customWidth="1"/>
    <col min="28" max="28" width="10.7109375" style="182" customWidth="1"/>
    <col min="29" max="29" width="1.7109375" style="182" customWidth="1"/>
    <col min="30" max="30" width="10.7109375" style="182" customWidth="1"/>
    <col min="31" max="31" width="20.7109375" style="182" customWidth="1"/>
    <col min="32" max="34" width="38.7109375" style="182" customWidth="1"/>
    <col min="35" max="35" width="10.7109375" style="182" customWidth="1"/>
    <col min="36" max="36" width="1.7109375" style="164" customWidth="1"/>
    <col min="37" max="37" width="10.7109375" style="182" customWidth="1"/>
    <col min="38" max="38" width="1.7109375" style="164" customWidth="1"/>
    <col min="39" max="39" width="10.7109375" style="182" customWidth="1"/>
    <col min="40" max="40" width="1.7109375" style="164" customWidth="1"/>
    <col min="41" max="41" width="10.7109375" style="182" customWidth="1"/>
    <col min="42" max="42" width="1.7109375" style="164" customWidth="1"/>
    <col min="43" max="43" width="10.7109375" style="182" customWidth="1"/>
    <col min="44" max="44" width="1.7109375" style="164" customWidth="1"/>
    <col min="45" max="45" width="10.7109375" style="182" customWidth="1"/>
    <col min="46" max="46" width="1.7109375" style="164" customWidth="1"/>
    <col min="47" max="47" width="10.7109375" style="182" customWidth="1"/>
    <col min="48" max="48" width="1.7109375" style="164" customWidth="1"/>
    <col min="49" max="49" width="10.7109375" style="182" customWidth="1"/>
    <col min="50" max="50" width="1.7109375" style="164" customWidth="1"/>
    <col min="51" max="51" width="10.7109375" style="182" customWidth="1"/>
    <col min="52" max="52" width="1.7109375" style="164" customWidth="1"/>
    <col min="53" max="53" width="10.7109375" style="182" customWidth="1"/>
    <col min="54" max="54" width="1.7109375" style="164" customWidth="1"/>
    <col min="55" max="55" width="10.7109375" style="182" customWidth="1"/>
    <col min="56" max="56" width="20.7109375" style="182" customWidth="1"/>
    <col min="57" max="57" width="38.7109375" style="182" customWidth="1"/>
    <col min="58" max="58" width="16.7109375" style="182" customWidth="1"/>
    <col min="59" max="59" width="38.7109375" style="182" customWidth="1"/>
    <col min="60" max="60" width="13.28515625" style="182" customWidth="1"/>
    <col min="61" max="61" width="42.7109375" style="182" customWidth="1"/>
    <col min="62" max="66" width="36.5703125" style="182" customWidth="1"/>
    <col min="67" max="67" width="3.7109375" style="182" customWidth="1"/>
    <col min="68" max="68" width="3.7109375" style="183" customWidth="1"/>
    <col min="69" max="69" width="3.7109375" style="182" customWidth="1"/>
    <col min="70" max="16384" width="11" style="182"/>
  </cols>
  <sheetData>
    <row r="1" spans="1:68" s="183" customFormat="1" ht="15.75" thickBot="1" x14ac:dyDescent="0.3">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1"/>
      <c r="AK1" s="190"/>
      <c r="AL1" s="191"/>
      <c r="AM1" s="190"/>
      <c r="AN1" s="191"/>
      <c r="AO1" s="190"/>
      <c r="AP1" s="191"/>
      <c r="AQ1" s="190"/>
      <c r="AR1" s="191"/>
      <c r="AS1" s="190"/>
      <c r="AT1" s="191"/>
      <c r="AU1" s="190"/>
      <c r="AV1" s="191"/>
      <c r="AW1" s="190"/>
      <c r="AX1" s="191"/>
      <c r="AY1" s="190"/>
      <c r="AZ1" s="191"/>
      <c r="BA1" s="190"/>
      <c r="BB1" s="191"/>
      <c r="BC1" s="190"/>
      <c r="BD1" s="190"/>
      <c r="BE1" s="190"/>
      <c r="BF1" s="190"/>
      <c r="BG1" s="190"/>
      <c r="BH1" s="190"/>
      <c r="BI1" s="190"/>
      <c r="BJ1" s="190"/>
      <c r="BK1" s="190"/>
      <c r="BL1" s="190"/>
      <c r="BM1" s="190"/>
      <c r="BN1" s="190"/>
      <c r="BO1" s="190"/>
      <c r="BP1" s="190"/>
    </row>
    <row r="2" spans="1:68" ht="15.75" thickTop="1" x14ac:dyDescent="0.25">
      <c r="A2" s="190"/>
      <c r="B2" s="220"/>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9"/>
      <c r="AK2" s="218"/>
      <c r="AL2" s="219"/>
      <c r="AM2" s="218"/>
      <c r="AN2" s="219"/>
      <c r="AO2" s="218"/>
      <c r="AP2" s="219"/>
      <c r="AQ2" s="218"/>
      <c r="AR2" s="219"/>
      <c r="AS2" s="218"/>
      <c r="AT2" s="219"/>
      <c r="AU2" s="218"/>
      <c r="AV2" s="219"/>
      <c r="AW2" s="218"/>
      <c r="AX2" s="219"/>
      <c r="AY2" s="218"/>
      <c r="AZ2" s="219"/>
      <c r="BA2" s="218"/>
      <c r="BB2" s="219"/>
      <c r="BC2" s="218"/>
      <c r="BD2" s="218"/>
      <c r="BE2" s="218"/>
      <c r="BF2" s="218"/>
      <c r="BG2" s="218"/>
      <c r="BH2" s="218"/>
      <c r="BI2" s="218"/>
      <c r="BJ2" s="218"/>
      <c r="BK2" s="218"/>
      <c r="BL2" s="218"/>
      <c r="BM2" s="218"/>
      <c r="BN2" s="218"/>
      <c r="BO2" s="217"/>
      <c r="BP2" s="190"/>
    </row>
    <row r="3" spans="1:68" s="213" customFormat="1" x14ac:dyDescent="0.25">
      <c r="A3" s="214"/>
      <c r="B3" s="216"/>
      <c r="C3" s="802" t="s">
        <v>483</v>
      </c>
      <c r="D3" s="802" t="s">
        <v>482</v>
      </c>
      <c r="E3" s="802" t="s">
        <v>538</v>
      </c>
      <c r="F3" s="802" t="s">
        <v>481</v>
      </c>
      <c r="G3" s="802" t="s">
        <v>479</v>
      </c>
      <c r="H3" s="802" t="s">
        <v>478</v>
      </c>
      <c r="I3" s="802" t="s">
        <v>477</v>
      </c>
      <c r="J3" s="808" t="s">
        <v>476</v>
      </c>
      <c r="K3" s="808"/>
      <c r="L3" s="808"/>
      <c r="M3" s="808"/>
      <c r="N3" s="808"/>
      <c r="O3" s="808"/>
      <c r="P3" s="808"/>
      <c r="Q3" s="808"/>
      <c r="R3" s="808"/>
      <c r="S3" s="808"/>
      <c r="T3" s="801" t="s">
        <v>475</v>
      </c>
      <c r="U3" s="801"/>
      <c r="V3" s="801"/>
      <c r="W3" s="801"/>
      <c r="X3" s="801"/>
      <c r="Y3" s="801"/>
      <c r="Z3" s="801"/>
      <c r="AA3" s="801"/>
      <c r="AB3" s="801"/>
      <c r="AC3" s="801"/>
      <c r="AD3" s="802" t="s">
        <v>468</v>
      </c>
      <c r="AE3" s="802" t="s">
        <v>474</v>
      </c>
      <c r="AF3" s="802" t="s">
        <v>473</v>
      </c>
      <c r="AG3" s="802" t="s">
        <v>472</v>
      </c>
      <c r="AH3" s="802" t="s">
        <v>471</v>
      </c>
      <c r="AI3" s="808" t="s">
        <v>470</v>
      </c>
      <c r="AJ3" s="808"/>
      <c r="AK3" s="808"/>
      <c r="AL3" s="808"/>
      <c r="AM3" s="808"/>
      <c r="AN3" s="808"/>
      <c r="AO3" s="808"/>
      <c r="AP3" s="808"/>
      <c r="AQ3" s="808"/>
      <c r="AR3" s="808"/>
      <c r="AS3" s="801" t="s">
        <v>469</v>
      </c>
      <c r="AT3" s="801"/>
      <c r="AU3" s="801"/>
      <c r="AV3" s="801"/>
      <c r="AW3" s="801"/>
      <c r="AX3" s="801"/>
      <c r="AY3" s="801"/>
      <c r="AZ3" s="801"/>
      <c r="BA3" s="801"/>
      <c r="BB3" s="801"/>
      <c r="BC3" s="802" t="s">
        <v>468</v>
      </c>
      <c r="BD3" s="802" t="s">
        <v>467</v>
      </c>
      <c r="BE3" s="802" t="s">
        <v>466</v>
      </c>
      <c r="BF3" s="802" t="s">
        <v>465</v>
      </c>
      <c r="BG3" s="802" t="s">
        <v>464</v>
      </c>
      <c r="BH3" s="802" t="s">
        <v>463</v>
      </c>
      <c r="BI3" s="802" t="s">
        <v>462</v>
      </c>
      <c r="BJ3" s="802" t="s">
        <v>461</v>
      </c>
      <c r="BK3" s="802" t="s">
        <v>460</v>
      </c>
      <c r="BL3" s="802" t="s">
        <v>459</v>
      </c>
      <c r="BM3" s="802" t="s">
        <v>458</v>
      </c>
      <c r="BN3" s="802" t="s">
        <v>457</v>
      </c>
      <c r="BO3" s="215"/>
      <c r="BP3" s="214"/>
    </row>
    <row r="4" spans="1:68" ht="80.25" customHeight="1" x14ac:dyDescent="0.25">
      <c r="A4" s="190"/>
      <c r="B4" s="209"/>
      <c r="C4" s="802"/>
      <c r="D4" s="802"/>
      <c r="E4" s="802"/>
      <c r="F4" s="802"/>
      <c r="G4" s="802"/>
      <c r="H4" s="802"/>
      <c r="I4" s="802"/>
      <c r="J4" s="808" t="s">
        <v>455</v>
      </c>
      <c r="K4" s="808"/>
      <c r="L4" s="808" t="s">
        <v>454</v>
      </c>
      <c r="M4" s="808"/>
      <c r="N4" s="808" t="s">
        <v>453</v>
      </c>
      <c r="O4" s="808"/>
      <c r="P4" s="808" t="s">
        <v>452</v>
      </c>
      <c r="Q4" s="808"/>
      <c r="R4" s="808" t="s">
        <v>451</v>
      </c>
      <c r="S4" s="808"/>
      <c r="T4" s="801" t="s">
        <v>450</v>
      </c>
      <c r="U4" s="801"/>
      <c r="V4" s="801" t="s">
        <v>449</v>
      </c>
      <c r="W4" s="801"/>
      <c r="X4" s="801" t="s">
        <v>456</v>
      </c>
      <c r="Y4" s="801"/>
      <c r="Z4" s="801" t="s">
        <v>447</v>
      </c>
      <c r="AA4" s="801"/>
      <c r="AB4" s="801" t="s">
        <v>446</v>
      </c>
      <c r="AC4" s="801"/>
      <c r="AD4" s="802"/>
      <c r="AE4" s="802"/>
      <c r="AF4" s="802"/>
      <c r="AG4" s="802"/>
      <c r="AH4" s="802"/>
      <c r="AI4" s="808" t="s">
        <v>455</v>
      </c>
      <c r="AJ4" s="808"/>
      <c r="AK4" s="808" t="s">
        <v>454</v>
      </c>
      <c r="AL4" s="808"/>
      <c r="AM4" s="808" t="s">
        <v>453</v>
      </c>
      <c r="AN4" s="808"/>
      <c r="AO4" s="808" t="s">
        <v>452</v>
      </c>
      <c r="AP4" s="808"/>
      <c r="AQ4" s="808" t="s">
        <v>451</v>
      </c>
      <c r="AR4" s="808"/>
      <c r="AS4" s="801" t="s">
        <v>450</v>
      </c>
      <c r="AT4" s="801"/>
      <c r="AU4" s="801" t="s">
        <v>449</v>
      </c>
      <c r="AV4" s="801"/>
      <c r="AW4" s="801" t="s">
        <v>448</v>
      </c>
      <c r="AX4" s="801"/>
      <c r="AY4" s="801" t="s">
        <v>447</v>
      </c>
      <c r="AZ4" s="801"/>
      <c r="BA4" s="801" t="s">
        <v>446</v>
      </c>
      <c r="BB4" s="801"/>
      <c r="BC4" s="802"/>
      <c r="BD4" s="802"/>
      <c r="BE4" s="802"/>
      <c r="BF4" s="802"/>
      <c r="BG4" s="802"/>
      <c r="BH4" s="802"/>
      <c r="BI4" s="802"/>
      <c r="BJ4" s="802"/>
      <c r="BK4" s="802"/>
      <c r="BL4" s="802"/>
      <c r="BM4" s="802"/>
      <c r="BN4" s="802"/>
      <c r="BO4" s="197"/>
      <c r="BP4" s="190"/>
    </row>
    <row r="5" spans="1:68" ht="96.75" customHeight="1" x14ac:dyDescent="0.25">
      <c r="A5" s="190"/>
      <c r="B5" s="209"/>
      <c r="C5" s="809" t="s">
        <v>537</v>
      </c>
      <c r="D5" s="198" t="s">
        <v>536</v>
      </c>
      <c r="E5" s="205" t="s">
        <v>535</v>
      </c>
      <c r="F5" s="810" t="s">
        <v>534</v>
      </c>
      <c r="G5" s="198" t="s">
        <v>533</v>
      </c>
      <c r="H5" s="810" t="s">
        <v>532</v>
      </c>
      <c r="I5" s="811" t="s">
        <v>531</v>
      </c>
      <c r="J5" s="201"/>
      <c r="K5" s="204">
        <f>IF(J5,1,1)</f>
        <v>1</v>
      </c>
      <c r="L5" s="201"/>
      <c r="M5" s="204">
        <f>IF(L5,2,1)</f>
        <v>1</v>
      </c>
      <c r="N5" s="201"/>
      <c r="O5" s="204">
        <f>IF(N5,3,1)</f>
        <v>1</v>
      </c>
      <c r="P5" s="201"/>
      <c r="Q5" s="204">
        <f>IF(P5,4,1)</f>
        <v>1</v>
      </c>
      <c r="R5" s="201">
        <v>5</v>
      </c>
      <c r="S5" s="204">
        <f>IF(R5,4,1)</f>
        <v>4</v>
      </c>
      <c r="T5" s="201"/>
      <c r="U5" s="204">
        <f>IF(T5,1,1)</f>
        <v>1</v>
      </c>
      <c r="V5" s="201"/>
      <c r="W5" s="204">
        <f>IF(V5,2,1)</f>
        <v>1</v>
      </c>
      <c r="X5" s="201"/>
      <c r="Y5" s="204">
        <f>IF(X5,3,1)</f>
        <v>1</v>
      </c>
      <c r="Z5" s="201"/>
      <c r="AA5" s="204">
        <f>IF(Z5,4,1)</f>
        <v>1</v>
      </c>
      <c r="AB5" s="201">
        <v>5</v>
      </c>
      <c r="AC5" s="204">
        <f>IF(AB5,5,1)</f>
        <v>5</v>
      </c>
      <c r="AD5" s="203">
        <f>+K5*M5*O5*Q5*S5*U5*W5*Y5*AA5*AC5</f>
        <v>20</v>
      </c>
      <c r="AE5" s="201" t="str">
        <f>LOOKUP(AD5,$AD$14:$AD$38,$AE$14:$AE$38)</f>
        <v>ALTO</v>
      </c>
      <c r="AF5" s="221" t="s">
        <v>530</v>
      </c>
      <c r="AG5" s="803" t="s">
        <v>529</v>
      </c>
      <c r="AH5" s="205" t="s">
        <v>523</v>
      </c>
      <c r="AI5" s="201"/>
      <c r="AJ5" s="204">
        <f>IF(AI5,1,1)</f>
        <v>1</v>
      </c>
      <c r="AK5" s="201">
        <v>2</v>
      </c>
      <c r="AL5" s="204">
        <f>IF(AK5,2,1)</f>
        <v>2</v>
      </c>
      <c r="AM5" s="201"/>
      <c r="AN5" s="204">
        <f>IF(AM5,3,1)</f>
        <v>1</v>
      </c>
      <c r="AO5" s="201"/>
      <c r="AP5" s="204">
        <f>IF(AO5,4,1)</f>
        <v>1</v>
      </c>
      <c r="AQ5" s="201"/>
      <c r="AR5" s="204">
        <f>IF(AQ5,5,1)</f>
        <v>1</v>
      </c>
      <c r="AS5" s="201"/>
      <c r="AT5" s="204">
        <f>IF(AS5,1,1)</f>
        <v>1</v>
      </c>
      <c r="AU5" s="201"/>
      <c r="AV5" s="204">
        <f>IF(AU5,2,1)</f>
        <v>1</v>
      </c>
      <c r="AW5" s="201">
        <v>3</v>
      </c>
      <c r="AX5" s="204">
        <f>IF(AW5,3,1)</f>
        <v>3</v>
      </c>
      <c r="AY5" s="201"/>
      <c r="AZ5" s="204">
        <f>IF(AY5,4,1)</f>
        <v>1</v>
      </c>
      <c r="BA5" s="201"/>
      <c r="BB5" s="204">
        <f>IF(BA5,5,1)</f>
        <v>1</v>
      </c>
      <c r="BC5" s="203">
        <f>+AJ5*AL5*AN5*AP5*AR5*AT5*AV5*AX5*AZ5*BB5</f>
        <v>6</v>
      </c>
      <c r="BD5" s="201" t="str">
        <f>LOOKUP(BC5,$AD$14:$AD$38,$AE$14:$AE$38)</f>
        <v>MEDIO</v>
      </c>
      <c r="BE5" s="202" t="str">
        <f>IF(AD5&gt;BC5,"EFICIENTE",IF(AD5&lt;BC5,"INEFICIENTE",IF(AD5=BC5,"NO AGREGA VALOR")))</f>
        <v>EFICIENTE</v>
      </c>
      <c r="BF5" s="201" t="s">
        <v>528</v>
      </c>
      <c r="BG5" s="199" t="s">
        <v>435</v>
      </c>
      <c r="BH5" s="200">
        <v>2</v>
      </c>
      <c r="BI5" s="199" t="s">
        <v>422</v>
      </c>
      <c r="BJ5" s="198" t="s">
        <v>434</v>
      </c>
      <c r="BK5" s="199" t="s">
        <v>20</v>
      </c>
      <c r="BL5" s="198" t="s">
        <v>432</v>
      </c>
      <c r="BM5" s="201" t="s">
        <v>521</v>
      </c>
      <c r="BN5" s="201" t="s">
        <v>432</v>
      </c>
      <c r="BO5" s="197"/>
      <c r="BP5" s="190"/>
    </row>
    <row r="6" spans="1:68" ht="118.5" customHeight="1" x14ac:dyDescent="0.25">
      <c r="A6" s="190"/>
      <c r="B6" s="209"/>
      <c r="C6" s="809"/>
      <c r="D6" s="198" t="s">
        <v>527</v>
      </c>
      <c r="E6" s="198" t="s">
        <v>526</v>
      </c>
      <c r="F6" s="810"/>
      <c r="G6" s="198" t="s">
        <v>525</v>
      </c>
      <c r="H6" s="810"/>
      <c r="I6" s="811"/>
      <c r="J6" s="201"/>
      <c r="K6" s="204">
        <f>IF(J6,1,1)</f>
        <v>1</v>
      </c>
      <c r="L6" s="201"/>
      <c r="M6" s="204">
        <f>IF(L6,2,1)</f>
        <v>1</v>
      </c>
      <c r="N6" s="201"/>
      <c r="O6" s="204">
        <f>IF(N6,3,1)</f>
        <v>1</v>
      </c>
      <c r="P6" s="201"/>
      <c r="Q6" s="204">
        <f>IF(P6,4,1)</f>
        <v>1</v>
      </c>
      <c r="R6" s="201">
        <v>5</v>
      </c>
      <c r="S6" s="204">
        <f>IF(R6,4,1)</f>
        <v>4</v>
      </c>
      <c r="T6" s="201"/>
      <c r="U6" s="204">
        <f>IF(T6,1,1)</f>
        <v>1</v>
      </c>
      <c r="V6" s="201"/>
      <c r="W6" s="204">
        <f>IF(V6,2,1)</f>
        <v>1</v>
      </c>
      <c r="X6" s="201"/>
      <c r="Y6" s="204">
        <f>IF(X6,3,1)</f>
        <v>1</v>
      </c>
      <c r="Z6" s="201">
        <v>4</v>
      </c>
      <c r="AA6" s="204">
        <f>IF(Z6,4,1)</f>
        <v>4</v>
      </c>
      <c r="AB6" s="201"/>
      <c r="AC6" s="204">
        <f>IF(AB6,5,1)</f>
        <v>1</v>
      </c>
      <c r="AD6" s="203">
        <f>+K6*M6*O6*Q6*S6*U6*W6*Y6*AA6*AC6</f>
        <v>16</v>
      </c>
      <c r="AE6" s="201" t="str">
        <f>LOOKUP(AD6,$AD$14:$AD$38,$AE$14:$AE$38)</f>
        <v>ALTO</v>
      </c>
      <c r="AF6" s="221" t="s">
        <v>524</v>
      </c>
      <c r="AG6" s="805"/>
      <c r="AH6" s="205" t="s">
        <v>523</v>
      </c>
      <c r="AI6" s="201"/>
      <c r="AJ6" s="204">
        <f>IF(AI6,1,1)</f>
        <v>1</v>
      </c>
      <c r="AK6" s="201">
        <v>2</v>
      </c>
      <c r="AL6" s="204">
        <f>IF(AK6,2,1)</f>
        <v>2</v>
      </c>
      <c r="AM6" s="201"/>
      <c r="AN6" s="204">
        <f>IF(AM6,3,1)</f>
        <v>1</v>
      </c>
      <c r="AO6" s="201"/>
      <c r="AP6" s="204">
        <f>IF(AO6,4,1)</f>
        <v>1</v>
      </c>
      <c r="AQ6" s="201"/>
      <c r="AR6" s="204">
        <f>IF(AQ6,5,1)</f>
        <v>1</v>
      </c>
      <c r="AS6" s="201"/>
      <c r="AT6" s="204">
        <f>IF(AS6,1,1)</f>
        <v>1</v>
      </c>
      <c r="AU6" s="201"/>
      <c r="AV6" s="204">
        <f>IF(AU6,2,1)</f>
        <v>1</v>
      </c>
      <c r="AW6" s="201">
        <v>3</v>
      </c>
      <c r="AX6" s="204">
        <f>IF(AW6,3,1)</f>
        <v>3</v>
      </c>
      <c r="AY6" s="201"/>
      <c r="AZ6" s="204">
        <f>IF(AY6,4,1)</f>
        <v>1</v>
      </c>
      <c r="BA6" s="201"/>
      <c r="BB6" s="204">
        <f>IF(BA6,5,1)</f>
        <v>1</v>
      </c>
      <c r="BC6" s="203">
        <f>+AJ6*AL6*AN6*AP6*AR6*AT6*AV6*AX6*AZ6*BB6</f>
        <v>6</v>
      </c>
      <c r="BD6" s="201" t="str">
        <f>LOOKUP(BC6,$AD$14:$AD$38,$AE$14:$AE$38)</f>
        <v>MEDIO</v>
      </c>
      <c r="BE6" s="202" t="str">
        <f>IF(AD6&gt;BC6,"EFICIENTE",IF(AD6&lt;BC6,"INEFICIENTE",IF(AD6=BC6,"NO AGREGA VALOR")))</f>
        <v>EFICIENTE</v>
      </c>
      <c r="BF6" s="201" t="s">
        <v>522</v>
      </c>
      <c r="BG6" s="199" t="s">
        <v>435</v>
      </c>
      <c r="BH6" s="200">
        <v>2</v>
      </c>
      <c r="BI6" s="199" t="s">
        <v>422</v>
      </c>
      <c r="BJ6" s="198" t="s">
        <v>434</v>
      </c>
      <c r="BK6" s="199" t="s">
        <v>20</v>
      </c>
      <c r="BL6" s="198" t="s">
        <v>432</v>
      </c>
      <c r="BM6" s="201" t="s">
        <v>521</v>
      </c>
      <c r="BN6" s="201" t="s">
        <v>432</v>
      </c>
      <c r="BO6" s="197"/>
      <c r="BP6" s="190"/>
    </row>
    <row r="7" spans="1:68" ht="15.75" thickBot="1" x14ac:dyDescent="0.3">
      <c r="A7" s="190"/>
      <c r="B7" s="196"/>
      <c r="C7" s="193"/>
      <c r="D7" s="193"/>
      <c r="E7" s="193"/>
      <c r="F7" s="193"/>
      <c r="G7" s="193"/>
      <c r="H7" s="193"/>
      <c r="I7" s="193"/>
      <c r="J7" s="193"/>
      <c r="K7" s="193"/>
      <c r="L7" s="193"/>
      <c r="M7" s="193"/>
      <c r="N7" s="193"/>
      <c r="O7" s="193"/>
      <c r="P7" s="193"/>
      <c r="Q7" s="194"/>
      <c r="R7" s="193"/>
      <c r="S7" s="195"/>
      <c r="T7" s="193"/>
      <c r="U7" s="193"/>
      <c r="V7" s="193"/>
      <c r="W7" s="193"/>
      <c r="X7" s="193"/>
      <c r="Y7" s="193"/>
      <c r="Z7" s="193"/>
      <c r="AA7" s="193"/>
      <c r="AB7" s="193"/>
      <c r="AC7" s="193"/>
      <c r="AD7" s="193"/>
      <c r="AE7" s="193"/>
      <c r="AF7" s="193"/>
      <c r="AG7" s="193"/>
      <c r="AH7" s="193"/>
      <c r="AI7" s="193"/>
      <c r="AJ7" s="194"/>
      <c r="AK7" s="193"/>
      <c r="AL7" s="194"/>
      <c r="AM7" s="193"/>
      <c r="AN7" s="194"/>
      <c r="AO7" s="193"/>
      <c r="AP7" s="194"/>
      <c r="AQ7" s="193"/>
      <c r="AR7" s="194"/>
      <c r="AS7" s="193"/>
      <c r="AT7" s="194"/>
      <c r="AU7" s="193"/>
      <c r="AV7" s="194"/>
      <c r="AW7" s="193"/>
      <c r="AX7" s="194"/>
      <c r="AY7" s="193"/>
      <c r="AZ7" s="194"/>
      <c r="BA7" s="193"/>
      <c r="BB7" s="194"/>
      <c r="BC7" s="193"/>
      <c r="BD7" s="193"/>
      <c r="BE7" s="193"/>
      <c r="BF7" s="193"/>
      <c r="BG7" s="193"/>
      <c r="BH7" s="193"/>
      <c r="BI7" s="193"/>
      <c r="BJ7" s="193"/>
      <c r="BK7" s="193"/>
      <c r="BL7" s="193"/>
      <c r="BM7" s="193"/>
      <c r="BN7" s="193"/>
      <c r="BO7" s="192"/>
      <c r="BP7" s="190"/>
    </row>
    <row r="8" spans="1:68" s="183" customFormat="1" ht="15.75" thickTop="1" x14ac:dyDescent="0.25">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1"/>
      <c r="AK8" s="190"/>
      <c r="AL8" s="191"/>
      <c r="AM8" s="190"/>
      <c r="AN8" s="191"/>
      <c r="AO8" s="190"/>
      <c r="AP8" s="191"/>
      <c r="AQ8" s="190"/>
      <c r="AR8" s="191"/>
      <c r="AS8" s="190"/>
      <c r="AT8" s="191"/>
      <c r="AU8" s="190"/>
      <c r="AV8" s="191"/>
      <c r="AW8" s="190"/>
      <c r="AX8" s="191"/>
      <c r="AY8" s="190"/>
      <c r="AZ8" s="191"/>
      <c r="BA8" s="190"/>
      <c r="BB8" s="191"/>
      <c r="BC8" s="190"/>
      <c r="BD8" s="190"/>
      <c r="BE8" s="190"/>
      <c r="BF8" s="190"/>
      <c r="BG8" s="190"/>
      <c r="BH8" s="190"/>
      <c r="BI8" s="190"/>
      <c r="BJ8" s="190"/>
      <c r="BK8" s="190"/>
      <c r="BL8" s="190"/>
      <c r="BM8" s="190"/>
      <c r="BN8" s="190"/>
      <c r="BO8" s="190"/>
      <c r="BP8" s="190"/>
    </row>
    <row r="9" spans="1:68" s="187" customFormat="1" x14ac:dyDescent="0.25">
      <c r="A9" s="188"/>
      <c r="AJ9" s="189"/>
      <c r="AL9" s="189"/>
      <c r="AN9" s="189"/>
      <c r="AP9" s="189"/>
      <c r="AR9" s="189"/>
      <c r="AT9" s="189"/>
      <c r="AV9" s="189"/>
      <c r="AX9" s="189"/>
      <c r="AZ9" s="189"/>
      <c r="BB9" s="189"/>
      <c r="BP9" s="188"/>
    </row>
    <row r="10" spans="1:68" s="187" customFormat="1" x14ac:dyDescent="0.25">
      <c r="A10" s="188"/>
      <c r="AJ10" s="189"/>
      <c r="AL10" s="189"/>
      <c r="AN10" s="189"/>
      <c r="AP10" s="189"/>
      <c r="AR10" s="189"/>
      <c r="AT10" s="189"/>
      <c r="AV10" s="189"/>
      <c r="AX10" s="189"/>
      <c r="AZ10" s="189"/>
      <c r="BB10" s="189"/>
      <c r="BP10" s="188"/>
    </row>
    <row r="11" spans="1:68" s="187" customFormat="1" x14ac:dyDescent="0.25">
      <c r="A11" s="188"/>
      <c r="O11" s="163"/>
      <c r="P11" s="163"/>
      <c r="Q11" s="163"/>
      <c r="R11" s="163"/>
      <c r="S11" s="163"/>
      <c r="T11" s="163"/>
      <c r="U11" s="163"/>
      <c r="V11" s="163"/>
      <c r="W11" s="163"/>
      <c r="X11" s="163"/>
      <c r="Y11" s="163"/>
      <c r="Z11" s="163"/>
      <c r="AA11" s="163"/>
      <c r="AB11" s="163"/>
      <c r="AC11" s="163"/>
      <c r="AD11" s="163"/>
      <c r="AE11" s="163"/>
      <c r="AF11" s="163"/>
      <c r="AG11" s="812"/>
      <c r="AJ11" s="189"/>
      <c r="AL11" s="189"/>
      <c r="AN11" s="189"/>
      <c r="AP11" s="189"/>
      <c r="AR11" s="189"/>
      <c r="AT11" s="189"/>
      <c r="AV11" s="189"/>
      <c r="AX11" s="189"/>
      <c r="AZ11" s="189"/>
      <c r="BB11" s="189"/>
      <c r="BP11" s="188"/>
    </row>
    <row r="12" spans="1:68" s="187" customFormat="1" x14ac:dyDescent="0.25">
      <c r="A12" s="188"/>
      <c r="O12" s="163"/>
      <c r="P12" s="163"/>
      <c r="Q12" s="163"/>
      <c r="R12" s="163"/>
      <c r="S12" s="163"/>
      <c r="T12" s="163"/>
      <c r="U12" s="163"/>
      <c r="V12" s="163"/>
      <c r="W12" s="163"/>
      <c r="X12" s="163"/>
      <c r="Y12" s="163"/>
      <c r="Z12" s="163"/>
      <c r="AA12" s="163"/>
      <c r="AB12" s="163"/>
      <c r="AC12" s="163"/>
      <c r="AD12" s="163"/>
      <c r="AE12" s="163"/>
      <c r="AF12" s="163"/>
      <c r="AG12" s="812"/>
      <c r="AJ12" s="189"/>
      <c r="AL12" s="189"/>
      <c r="AN12" s="189"/>
      <c r="AP12" s="189"/>
      <c r="AR12" s="189"/>
      <c r="AT12" s="189"/>
      <c r="AV12" s="189"/>
      <c r="AX12" s="189"/>
      <c r="AZ12" s="189"/>
      <c r="BB12" s="189"/>
      <c r="BP12" s="188"/>
    </row>
    <row r="13" spans="1:68" s="187" customFormat="1" x14ac:dyDescent="0.25">
      <c r="A13" s="188"/>
      <c r="O13" s="163"/>
      <c r="P13" s="163"/>
      <c r="Q13" s="163"/>
      <c r="R13" s="163"/>
      <c r="S13" s="163"/>
      <c r="T13" s="163"/>
      <c r="U13" s="163"/>
      <c r="V13" s="163"/>
      <c r="W13" s="163"/>
      <c r="X13" s="163"/>
      <c r="Y13" s="163"/>
      <c r="Z13" s="163"/>
      <c r="AA13" s="163"/>
      <c r="AB13" s="163"/>
      <c r="AC13" s="163"/>
      <c r="AD13" s="163"/>
      <c r="AE13" s="163"/>
      <c r="AF13" s="163"/>
      <c r="AG13" s="812"/>
      <c r="AJ13" s="189"/>
      <c r="AL13" s="189"/>
      <c r="AN13" s="189"/>
      <c r="AP13" s="189"/>
      <c r="AR13" s="189"/>
      <c r="AT13" s="189"/>
      <c r="AV13" s="189"/>
      <c r="AX13" s="189"/>
      <c r="AZ13" s="189"/>
      <c r="BB13" s="189"/>
      <c r="BG13" s="163"/>
      <c r="BH13" s="163"/>
      <c r="BI13" s="163"/>
      <c r="BP13" s="188"/>
    </row>
    <row r="14" spans="1:68" s="187" customFormat="1" x14ac:dyDescent="0.25">
      <c r="A14" s="188"/>
      <c r="O14" s="163"/>
      <c r="P14" s="163">
        <v>1</v>
      </c>
      <c r="Q14" s="163"/>
      <c r="R14" s="163"/>
      <c r="S14" s="163"/>
      <c r="T14" s="163"/>
      <c r="U14" s="163"/>
      <c r="V14" s="163"/>
      <c r="W14" s="163"/>
      <c r="X14" s="163"/>
      <c r="Y14" s="163"/>
      <c r="Z14" s="163"/>
      <c r="AA14" s="163"/>
      <c r="AB14" s="163"/>
      <c r="AC14" s="163"/>
      <c r="AD14" s="163">
        <v>1</v>
      </c>
      <c r="AE14" s="163" t="s">
        <v>426</v>
      </c>
      <c r="AF14" s="163">
        <v>3</v>
      </c>
      <c r="AG14" s="163"/>
      <c r="AJ14" s="189"/>
      <c r="AL14" s="189"/>
      <c r="AN14" s="189"/>
      <c r="AP14" s="189"/>
      <c r="AR14" s="189"/>
      <c r="AT14" s="189"/>
      <c r="AV14" s="189"/>
      <c r="AX14" s="189"/>
      <c r="AZ14" s="189"/>
      <c r="BB14" s="189"/>
      <c r="BG14" s="163" t="s">
        <v>429</v>
      </c>
      <c r="BH14" s="163"/>
      <c r="BI14" s="163"/>
      <c r="BP14" s="188"/>
    </row>
    <row r="15" spans="1:68" s="187" customFormat="1" x14ac:dyDescent="0.25">
      <c r="A15" s="188"/>
      <c r="O15" s="163"/>
      <c r="P15" s="163">
        <v>2</v>
      </c>
      <c r="Q15" s="163"/>
      <c r="R15" s="163"/>
      <c r="S15" s="163"/>
      <c r="T15" s="163"/>
      <c r="U15" s="163"/>
      <c r="V15" s="163"/>
      <c r="W15" s="163"/>
      <c r="X15" s="163"/>
      <c r="Y15" s="163"/>
      <c r="Z15" s="163"/>
      <c r="AA15" s="163"/>
      <c r="AB15" s="163"/>
      <c r="AC15" s="163"/>
      <c r="AD15" s="163">
        <v>2</v>
      </c>
      <c r="AE15" s="163" t="s">
        <v>426</v>
      </c>
      <c r="AF15" s="163">
        <v>3</v>
      </c>
      <c r="AG15" s="163"/>
      <c r="AJ15" s="189"/>
      <c r="AL15" s="189"/>
      <c r="AN15" s="189"/>
      <c r="AP15" s="189"/>
      <c r="AR15" s="189"/>
      <c r="AT15" s="189"/>
      <c r="AV15" s="189"/>
      <c r="AX15" s="189"/>
      <c r="AZ15" s="189"/>
      <c r="BB15" s="189"/>
      <c r="BG15" s="163" t="s">
        <v>428</v>
      </c>
      <c r="BH15" s="163"/>
      <c r="BI15" s="163"/>
      <c r="BP15" s="188"/>
    </row>
    <row r="16" spans="1:68" s="187" customFormat="1" x14ac:dyDescent="0.25">
      <c r="A16" s="188"/>
      <c r="O16" s="163"/>
      <c r="P16" s="163">
        <v>3</v>
      </c>
      <c r="Q16" s="163"/>
      <c r="R16" s="163"/>
      <c r="S16" s="163"/>
      <c r="T16" s="163"/>
      <c r="U16" s="163"/>
      <c r="V16" s="163"/>
      <c r="W16" s="163"/>
      <c r="X16" s="163"/>
      <c r="Y16" s="163"/>
      <c r="Z16" s="163"/>
      <c r="AA16" s="163"/>
      <c r="AB16" s="163"/>
      <c r="AC16" s="163"/>
      <c r="AD16" s="163">
        <v>3</v>
      </c>
      <c r="AE16" s="163" t="s">
        <v>426</v>
      </c>
      <c r="AF16" s="163">
        <v>3</v>
      </c>
      <c r="AG16" s="163"/>
      <c r="AJ16" s="189"/>
      <c r="AL16" s="189"/>
      <c r="AN16" s="189"/>
      <c r="AP16" s="189"/>
      <c r="AR16" s="189"/>
      <c r="AT16" s="189"/>
      <c r="AV16" s="189"/>
      <c r="AX16" s="189"/>
      <c r="AZ16" s="189"/>
      <c r="BB16" s="189"/>
      <c r="BG16" s="163" t="s">
        <v>427</v>
      </c>
      <c r="BH16" s="163"/>
      <c r="BI16" s="163"/>
      <c r="BP16" s="188"/>
    </row>
    <row r="17" spans="1:68" s="187" customFormat="1" x14ac:dyDescent="0.25">
      <c r="A17" s="188"/>
      <c r="O17" s="163"/>
      <c r="P17" s="163">
        <v>4</v>
      </c>
      <c r="Q17" s="163"/>
      <c r="R17" s="163"/>
      <c r="S17" s="163"/>
      <c r="T17" s="163"/>
      <c r="U17" s="163"/>
      <c r="V17" s="163"/>
      <c r="W17" s="163"/>
      <c r="X17" s="163"/>
      <c r="Y17" s="163"/>
      <c r="Z17" s="163"/>
      <c r="AA17" s="163"/>
      <c r="AB17" s="163"/>
      <c r="AC17" s="163"/>
      <c r="AD17" s="163">
        <v>4</v>
      </c>
      <c r="AE17" s="163" t="s">
        <v>426</v>
      </c>
      <c r="AF17" s="163">
        <v>3</v>
      </c>
      <c r="AG17" s="163"/>
      <c r="AJ17" s="189"/>
      <c r="AL17" s="189"/>
      <c r="AN17" s="189"/>
      <c r="AP17" s="189"/>
      <c r="AR17" s="189"/>
      <c r="AT17" s="189"/>
      <c r="AV17" s="189"/>
      <c r="AX17" s="189"/>
      <c r="AZ17" s="189"/>
      <c r="BB17" s="189"/>
      <c r="BG17" s="163" t="s">
        <v>425</v>
      </c>
      <c r="BH17" s="163"/>
      <c r="BI17" s="163"/>
      <c r="BP17" s="188"/>
    </row>
    <row r="18" spans="1:68" s="187" customFormat="1" x14ac:dyDescent="0.25">
      <c r="A18" s="188"/>
      <c r="O18" s="163"/>
      <c r="P18" s="163">
        <v>5</v>
      </c>
      <c r="Q18" s="163"/>
      <c r="R18" s="163"/>
      <c r="S18" s="163"/>
      <c r="T18" s="163"/>
      <c r="U18" s="163"/>
      <c r="V18" s="163"/>
      <c r="W18" s="163"/>
      <c r="X18" s="163"/>
      <c r="Y18" s="163"/>
      <c r="Z18" s="163"/>
      <c r="AA18" s="163"/>
      <c r="AB18" s="163"/>
      <c r="AC18" s="163"/>
      <c r="AD18" s="163">
        <v>5</v>
      </c>
      <c r="AE18" s="163" t="s">
        <v>421</v>
      </c>
      <c r="AF18" s="163">
        <v>2</v>
      </c>
      <c r="AG18" s="163"/>
      <c r="AJ18" s="189"/>
      <c r="AL18" s="189"/>
      <c r="AN18" s="189"/>
      <c r="AP18" s="189"/>
      <c r="AR18" s="189"/>
      <c r="AT18" s="189"/>
      <c r="AV18" s="189"/>
      <c r="AX18" s="189"/>
      <c r="AZ18" s="189"/>
      <c r="BB18" s="189"/>
      <c r="BG18" s="163" t="s">
        <v>424</v>
      </c>
      <c r="BH18" s="163"/>
      <c r="BI18" s="163"/>
      <c r="BP18" s="188"/>
    </row>
    <row r="19" spans="1:68" s="187" customFormat="1" x14ac:dyDescent="0.25">
      <c r="A19" s="188"/>
      <c r="O19" s="163"/>
      <c r="P19" s="163"/>
      <c r="Q19" s="163"/>
      <c r="R19" s="163"/>
      <c r="S19" s="163"/>
      <c r="T19" s="163"/>
      <c r="U19" s="163"/>
      <c r="V19" s="163"/>
      <c r="W19" s="163"/>
      <c r="X19" s="163"/>
      <c r="Y19" s="163"/>
      <c r="Z19" s="163"/>
      <c r="AA19" s="163"/>
      <c r="AB19" s="163"/>
      <c r="AC19" s="163"/>
      <c r="AD19" s="163">
        <v>6</v>
      </c>
      <c r="AE19" s="163" t="s">
        <v>421</v>
      </c>
      <c r="AF19" s="163">
        <v>2</v>
      </c>
      <c r="AG19" s="163"/>
      <c r="AJ19" s="189"/>
      <c r="AL19" s="189"/>
      <c r="AN19" s="189"/>
      <c r="AP19" s="189"/>
      <c r="AR19" s="189"/>
      <c r="AT19" s="189"/>
      <c r="AV19" s="189"/>
      <c r="AX19" s="189"/>
      <c r="AZ19" s="189"/>
      <c r="BB19" s="189"/>
      <c r="BG19" s="163" t="s">
        <v>423</v>
      </c>
      <c r="BH19" s="163"/>
      <c r="BI19" s="163"/>
      <c r="BP19" s="188"/>
    </row>
    <row r="20" spans="1:68" s="187" customFormat="1" x14ac:dyDescent="0.25">
      <c r="A20" s="188"/>
      <c r="O20" s="163"/>
      <c r="P20" s="163"/>
      <c r="Q20" s="163"/>
      <c r="R20" s="163"/>
      <c r="S20" s="163"/>
      <c r="T20" s="163"/>
      <c r="U20" s="163"/>
      <c r="V20" s="163"/>
      <c r="W20" s="163"/>
      <c r="X20" s="163"/>
      <c r="Y20" s="163"/>
      <c r="Z20" s="163"/>
      <c r="AA20" s="163"/>
      <c r="AB20" s="163"/>
      <c r="AC20" s="163"/>
      <c r="AD20" s="163">
        <v>7</v>
      </c>
      <c r="AE20" s="163" t="s">
        <v>421</v>
      </c>
      <c r="AF20" s="163">
        <v>2</v>
      </c>
      <c r="AG20" s="163"/>
      <c r="AJ20" s="189"/>
      <c r="AL20" s="189"/>
      <c r="AN20" s="189"/>
      <c r="AP20" s="189"/>
      <c r="AR20" s="189"/>
      <c r="AT20" s="189"/>
      <c r="AV20" s="189"/>
      <c r="AX20" s="189"/>
      <c r="AZ20" s="189"/>
      <c r="BB20" s="189"/>
      <c r="BG20" s="163" t="s">
        <v>422</v>
      </c>
      <c r="BH20" s="163"/>
      <c r="BI20" s="163"/>
      <c r="BP20" s="188"/>
    </row>
    <row r="21" spans="1:68" s="187" customFormat="1" x14ac:dyDescent="0.25">
      <c r="A21" s="188"/>
      <c r="O21" s="163"/>
      <c r="P21" s="163"/>
      <c r="Q21" s="163"/>
      <c r="R21" s="163"/>
      <c r="S21" s="163"/>
      <c r="T21" s="163"/>
      <c r="U21" s="163"/>
      <c r="V21" s="163"/>
      <c r="W21" s="163"/>
      <c r="X21" s="163"/>
      <c r="Y21" s="163"/>
      <c r="Z21" s="163"/>
      <c r="AA21" s="163"/>
      <c r="AB21" s="163"/>
      <c r="AC21" s="163"/>
      <c r="AD21" s="163">
        <v>8</v>
      </c>
      <c r="AE21" s="163" t="s">
        <v>421</v>
      </c>
      <c r="AF21" s="163">
        <v>2</v>
      </c>
      <c r="AG21" s="163"/>
      <c r="AJ21" s="189"/>
      <c r="AL21" s="189"/>
      <c r="AN21" s="189"/>
      <c r="AP21" s="189"/>
      <c r="AR21" s="189"/>
      <c r="AT21" s="189"/>
      <c r="AV21" s="189"/>
      <c r="AX21" s="189"/>
      <c r="AZ21" s="189"/>
      <c r="BB21" s="189"/>
      <c r="BG21" s="163"/>
      <c r="BH21" s="163"/>
      <c r="BI21" s="163"/>
      <c r="BP21" s="188"/>
    </row>
    <row r="22" spans="1:68" s="187" customFormat="1" x14ac:dyDescent="0.25">
      <c r="A22" s="188"/>
      <c r="O22" s="163"/>
      <c r="P22" s="163"/>
      <c r="Q22" s="163"/>
      <c r="R22" s="163"/>
      <c r="S22" s="163"/>
      <c r="T22" s="163"/>
      <c r="U22" s="163"/>
      <c r="V22" s="163"/>
      <c r="W22" s="163"/>
      <c r="X22" s="163"/>
      <c r="Y22" s="163"/>
      <c r="Z22" s="163"/>
      <c r="AA22" s="163"/>
      <c r="AB22" s="163"/>
      <c r="AC22" s="163"/>
      <c r="AD22" s="163">
        <v>9</v>
      </c>
      <c r="AE22" s="163" t="s">
        <v>421</v>
      </c>
      <c r="AF22" s="163">
        <v>2</v>
      </c>
      <c r="AG22" s="163"/>
      <c r="AJ22" s="189"/>
      <c r="AL22" s="189"/>
      <c r="AN22" s="189"/>
      <c r="AP22" s="189"/>
      <c r="AR22" s="189"/>
      <c r="AT22" s="189"/>
      <c r="AV22" s="189"/>
      <c r="AX22" s="189"/>
      <c r="AZ22" s="189"/>
      <c r="BB22" s="189"/>
      <c r="BP22" s="188"/>
    </row>
    <row r="23" spans="1:68" s="187" customFormat="1" x14ac:dyDescent="0.25">
      <c r="A23" s="188"/>
      <c r="O23" s="163"/>
      <c r="P23" s="163"/>
      <c r="Q23" s="163"/>
      <c r="R23" s="163"/>
      <c r="S23" s="163"/>
      <c r="T23" s="163"/>
      <c r="U23" s="163"/>
      <c r="V23" s="163"/>
      <c r="W23" s="163"/>
      <c r="X23" s="163"/>
      <c r="Y23" s="163"/>
      <c r="Z23" s="163"/>
      <c r="AA23" s="163"/>
      <c r="AB23" s="163"/>
      <c r="AC23" s="163"/>
      <c r="AD23" s="163">
        <v>10</v>
      </c>
      <c r="AE23" s="163" t="s">
        <v>420</v>
      </c>
      <c r="AF23" s="163">
        <v>1</v>
      </c>
      <c r="AG23" s="163"/>
      <c r="AJ23" s="189"/>
      <c r="AL23" s="189"/>
      <c r="AN23" s="189"/>
      <c r="AP23" s="189"/>
      <c r="AR23" s="189"/>
      <c r="AT23" s="189"/>
      <c r="AV23" s="189"/>
      <c r="AX23" s="189"/>
      <c r="AZ23" s="189"/>
      <c r="BB23" s="189"/>
      <c r="BP23" s="188"/>
    </row>
    <row r="24" spans="1:68" s="187" customFormat="1" x14ac:dyDescent="0.25">
      <c r="A24" s="188"/>
      <c r="O24" s="163"/>
      <c r="P24" s="163"/>
      <c r="Q24" s="163"/>
      <c r="R24" s="163"/>
      <c r="S24" s="163"/>
      <c r="T24" s="163"/>
      <c r="U24" s="163"/>
      <c r="V24" s="163"/>
      <c r="W24" s="163"/>
      <c r="X24" s="163"/>
      <c r="Y24" s="163"/>
      <c r="Z24" s="163"/>
      <c r="AA24" s="163"/>
      <c r="AB24" s="163"/>
      <c r="AC24" s="163"/>
      <c r="AD24" s="163">
        <v>11</v>
      </c>
      <c r="AE24" s="163" t="s">
        <v>420</v>
      </c>
      <c r="AF24" s="163">
        <v>1</v>
      </c>
      <c r="AG24" s="163"/>
      <c r="AJ24" s="189"/>
      <c r="AL24" s="189"/>
      <c r="AN24" s="189"/>
      <c r="AP24" s="189"/>
      <c r="AR24" s="189"/>
      <c r="AT24" s="189"/>
      <c r="AV24" s="189"/>
      <c r="AX24" s="189"/>
      <c r="AZ24" s="189"/>
      <c r="BB24" s="189"/>
      <c r="BP24" s="188"/>
    </row>
    <row r="25" spans="1:68" s="187" customFormat="1" x14ac:dyDescent="0.25">
      <c r="A25" s="188"/>
      <c r="O25" s="163"/>
      <c r="P25" s="163"/>
      <c r="Q25" s="163"/>
      <c r="R25" s="163"/>
      <c r="S25" s="163"/>
      <c r="T25" s="163"/>
      <c r="U25" s="163"/>
      <c r="V25" s="163"/>
      <c r="W25" s="163"/>
      <c r="X25" s="163"/>
      <c r="Y25" s="163"/>
      <c r="Z25" s="163"/>
      <c r="AA25" s="163"/>
      <c r="AB25" s="163"/>
      <c r="AC25" s="163"/>
      <c r="AD25" s="163">
        <v>12</v>
      </c>
      <c r="AE25" s="163" t="s">
        <v>420</v>
      </c>
      <c r="AF25" s="163">
        <v>1</v>
      </c>
      <c r="AG25" s="163"/>
      <c r="AJ25" s="189"/>
      <c r="AL25" s="189"/>
      <c r="AN25" s="189"/>
      <c r="AP25" s="189"/>
      <c r="AR25" s="189"/>
      <c r="AT25" s="189"/>
      <c r="AV25" s="189"/>
      <c r="AX25" s="189"/>
      <c r="AZ25" s="189"/>
      <c r="BB25" s="189"/>
      <c r="BP25" s="188"/>
    </row>
    <row r="26" spans="1:68" s="187" customFormat="1" x14ac:dyDescent="0.25">
      <c r="A26" s="188"/>
      <c r="O26" s="163"/>
      <c r="P26" s="163"/>
      <c r="Q26" s="163"/>
      <c r="R26" s="163"/>
      <c r="S26" s="163"/>
      <c r="T26" s="163"/>
      <c r="U26" s="163"/>
      <c r="V26" s="163"/>
      <c r="W26" s="163"/>
      <c r="X26" s="163"/>
      <c r="Y26" s="163"/>
      <c r="Z26" s="163"/>
      <c r="AA26" s="163"/>
      <c r="AB26" s="163"/>
      <c r="AC26" s="163"/>
      <c r="AD26" s="163">
        <v>13</v>
      </c>
      <c r="AE26" s="163" t="s">
        <v>420</v>
      </c>
      <c r="AF26" s="163">
        <v>1</v>
      </c>
      <c r="AG26" s="163"/>
      <c r="AJ26" s="189"/>
      <c r="AL26" s="189"/>
      <c r="AN26" s="189"/>
      <c r="AP26" s="189"/>
      <c r="AR26" s="189"/>
      <c r="AT26" s="189"/>
      <c r="AV26" s="189"/>
      <c r="AX26" s="189"/>
      <c r="AZ26" s="189"/>
      <c r="BB26" s="189"/>
      <c r="BP26" s="188"/>
    </row>
    <row r="27" spans="1:68" s="187" customFormat="1" x14ac:dyDescent="0.25">
      <c r="A27" s="188"/>
      <c r="O27" s="163"/>
      <c r="P27" s="163"/>
      <c r="Q27" s="163"/>
      <c r="R27" s="163"/>
      <c r="S27" s="163"/>
      <c r="T27" s="163"/>
      <c r="U27" s="163"/>
      <c r="V27" s="163"/>
      <c r="W27" s="163"/>
      <c r="X27" s="163"/>
      <c r="Y27" s="163"/>
      <c r="Z27" s="163"/>
      <c r="AA27" s="163"/>
      <c r="AB27" s="163"/>
      <c r="AC27" s="163"/>
      <c r="AD27" s="163">
        <v>14</v>
      </c>
      <c r="AE27" s="163" t="s">
        <v>420</v>
      </c>
      <c r="AF27" s="163">
        <v>1</v>
      </c>
      <c r="AG27" s="163"/>
      <c r="AJ27" s="189"/>
      <c r="AL27" s="189"/>
      <c r="AN27" s="189"/>
      <c r="AP27" s="189"/>
      <c r="AR27" s="189"/>
      <c r="AT27" s="189"/>
      <c r="AV27" s="189"/>
      <c r="AX27" s="189"/>
      <c r="AZ27" s="189"/>
      <c r="BB27" s="189"/>
      <c r="BP27" s="188"/>
    </row>
    <row r="28" spans="1:68" s="187" customFormat="1" x14ac:dyDescent="0.25">
      <c r="A28" s="188"/>
      <c r="O28" s="163"/>
      <c r="P28" s="163"/>
      <c r="Q28" s="163"/>
      <c r="R28" s="163"/>
      <c r="S28" s="163"/>
      <c r="T28" s="163"/>
      <c r="U28" s="163"/>
      <c r="V28" s="163"/>
      <c r="W28" s="163"/>
      <c r="X28" s="163"/>
      <c r="Y28" s="163"/>
      <c r="Z28" s="163"/>
      <c r="AA28" s="163"/>
      <c r="AB28" s="163"/>
      <c r="AC28" s="163"/>
      <c r="AD28" s="163">
        <v>15</v>
      </c>
      <c r="AE28" s="163" t="s">
        <v>420</v>
      </c>
      <c r="AF28" s="163">
        <v>1</v>
      </c>
      <c r="AG28" s="163"/>
      <c r="AJ28" s="189"/>
      <c r="AL28" s="189"/>
      <c r="AN28" s="189"/>
      <c r="AP28" s="189"/>
      <c r="AR28" s="189"/>
      <c r="AT28" s="189"/>
      <c r="AV28" s="189"/>
      <c r="AX28" s="189"/>
      <c r="AZ28" s="189"/>
      <c r="BB28" s="189"/>
      <c r="BP28" s="188"/>
    </row>
    <row r="29" spans="1:68" s="187" customFormat="1" x14ac:dyDescent="0.25">
      <c r="A29" s="188"/>
      <c r="O29" s="163"/>
      <c r="P29" s="163"/>
      <c r="Q29" s="163"/>
      <c r="R29" s="163"/>
      <c r="S29" s="163"/>
      <c r="T29" s="163"/>
      <c r="U29" s="163"/>
      <c r="V29" s="163"/>
      <c r="W29" s="163"/>
      <c r="X29" s="163"/>
      <c r="Y29" s="163"/>
      <c r="Z29" s="163"/>
      <c r="AA29" s="163"/>
      <c r="AB29" s="163"/>
      <c r="AC29" s="163"/>
      <c r="AD29" s="163">
        <v>16</v>
      </c>
      <c r="AE29" s="163" t="s">
        <v>420</v>
      </c>
      <c r="AF29" s="163">
        <v>1</v>
      </c>
      <c r="AG29" s="163"/>
      <c r="AJ29" s="189"/>
      <c r="AL29" s="189"/>
      <c r="AN29" s="189"/>
      <c r="AP29" s="189"/>
      <c r="AR29" s="189"/>
      <c r="AT29" s="189"/>
      <c r="AV29" s="189"/>
      <c r="AX29" s="189"/>
      <c r="AZ29" s="189"/>
      <c r="BB29" s="189"/>
      <c r="BP29" s="188"/>
    </row>
    <row r="30" spans="1:68" s="187" customFormat="1" x14ac:dyDescent="0.25">
      <c r="A30" s="188"/>
      <c r="O30" s="163"/>
      <c r="P30" s="163"/>
      <c r="Q30" s="163"/>
      <c r="R30" s="163"/>
      <c r="S30" s="163"/>
      <c r="T30" s="163"/>
      <c r="U30" s="163"/>
      <c r="V30" s="163"/>
      <c r="W30" s="163"/>
      <c r="X30" s="163"/>
      <c r="Y30" s="163"/>
      <c r="Z30" s="163"/>
      <c r="AA30" s="163"/>
      <c r="AB30" s="163"/>
      <c r="AC30" s="163"/>
      <c r="AD30" s="163">
        <v>17</v>
      </c>
      <c r="AE30" s="163" t="s">
        <v>420</v>
      </c>
      <c r="AF30" s="163">
        <v>1</v>
      </c>
      <c r="AG30" s="163"/>
      <c r="AJ30" s="189"/>
      <c r="AL30" s="189"/>
      <c r="AN30" s="189"/>
      <c r="AP30" s="189"/>
      <c r="AR30" s="189"/>
      <c r="AT30" s="189"/>
      <c r="AV30" s="189"/>
      <c r="AX30" s="189"/>
      <c r="AZ30" s="189"/>
      <c r="BB30" s="189"/>
      <c r="BP30" s="188"/>
    </row>
    <row r="31" spans="1:68" s="187" customFormat="1" x14ac:dyDescent="0.25">
      <c r="A31" s="188"/>
      <c r="O31" s="163"/>
      <c r="P31" s="163"/>
      <c r="Q31" s="163"/>
      <c r="R31" s="163"/>
      <c r="S31" s="163"/>
      <c r="T31" s="163"/>
      <c r="U31" s="163"/>
      <c r="V31" s="163"/>
      <c r="W31" s="163"/>
      <c r="X31" s="163"/>
      <c r="Y31" s="163"/>
      <c r="Z31" s="163"/>
      <c r="AA31" s="163"/>
      <c r="AB31" s="163"/>
      <c r="AC31" s="163"/>
      <c r="AD31" s="163">
        <v>18</v>
      </c>
      <c r="AE31" s="163" t="s">
        <v>420</v>
      </c>
      <c r="AF31" s="163">
        <v>1</v>
      </c>
      <c r="AG31" s="163"/>
      <c r="AJ31" s="189"/>
      <c r="AL31" s="189"/>
      <c r="AN31" s="189"/>
      <c r="AP31" s="189"/>
      <c r="AR31" s="189"/>
      <c r="AT31" s="189"/>
      <c r="AV31" s="189"/>
      <c r="AX31" s="189"/>
      <c r="AZ31" s="189"/>
      <c r="BB31" s="189"/>
      <c r="BP31" s="188"/>
    </row>
    <row r="32" spans="1:68" s="187" customFormat="1" x14ac:dyDescent="0.25">
      <c r="A32" s="188"/>
      <c r="O32" s="163"/>
      <c r="P32" s="163"/>
      <c r="Q32" s="163"/>
      <c r="R32" s="163"/>
      <c r="S32" s="163"/>
      <c r="T32" s="163"/>
      <c r="U32" s="163"/>
      <c r="V32" s="163"/>
      <c r="W32" s="163"/>
      <c r="X32" s="163"/>
      <c r="Y32" s="163"/>
      <c r="Z32" s="163"/>
      <c r="AA32" s="163"/>
      <c r="AB32" s="163"/>
      <c r="AC32" s="163"/>
      <c r="AD32" s="163">
        <v>19</v>
      </c>
      <c r="AE32" s="163" t="s">
        <v>420</v>
      </c>
      <c r="AF32" s="163">
        <v>1</v>
      </c>
      <c r="AG32" s="163"/>
      <c r="AJ32" s="189"/>
      <c r="AL32" s="189"/>
      <c r="AN32" s="189"/>
      <c r="AP32" s="189"/>
      <c r="AR32" s="189"/>
      <c r="AT32" s="189"/>
      <c r="AV32" s="189"/>
      <c r="AX32" s="189"/>
      <c r="AZ32" s="189"/>
      <c r="BB32" s="189"/>
      <c r="BP32" s="188"/>
    </row>
    <row r="33" spans="1:68" s="187" customFormat="1" x14ac:dyDescent="0.25">
      <c r="A33" s="188"/>
      <c r="O33" s="163"/>
      <c r="P33" s="163"/>
      <c r="Q33" s="163"/>
      <c r="R33" s="163"/>
      <c r="S33" s="163"/>
      <c r="T33" s="163"/>
      <c r="U33" s="163"/>
      <c r="V33" s="163"/>
      <c r="W33" s="163"/>
      <c r="X33" s="163"/>
      <c r="Y33" s="163"/>
      <c r="Z33" s="163"/>
      <c r="AA33" s="163"/>
      <c r="AB33" s="163"/>
      <c r="AC33" s="163"/>
      <c r="AD33" s="163">
        <v>20</v>
      </c>
      <c r="AE33" s="163" t="s">
        <v>420</v>
      </c>
      <c r="AF33" s="163">
        <v>1</v>
      </c>
      <c r="AG33" s="163"/>
      <c r="AJ33" s="189"/>
      <c r="AL33" s="189"/>
      <c r="AN33" s="189"/>
      <c r="AP33" s="189"/>
      <c r="AR33" s="189"/>
      <c r="AT33" s="189"/>
      <c r="AV33" s="189"/>
      <c r="AX33" s="189"/>
      <c r="AZ33" s="189"/>
      <c r="BB33" s="189"/>
      <c r="BP33" s="188"/>
    </row>
    <row r="34" spans="1:68" s="187" customFormat="1" x14ac:dyDescent="0.25">
      <c r="A34" s="188"/>
      <c r="O34" s="163"/>
      <c r="P34" s="163"/>
      <c r="Q34" s="163"/>
      <c r="R34" s="163"/>
      <c r="S34" s="163"/>
      <c r="T34" s="163"/>
      <c r="U34" s="163"/>
      <c r="V34" s="163"/>
      <c r="W34" s="163"/>
      <c r="X34" s="163"/>
      <c r="Y34" s="163"/>
      <c r="Z34" s="163"/>
      <c r="AA34" s="163"/>
      <c r="AB34" s="163"/>
      <c r="AC34" s="163"/>
      <c r="AD34" s="163">
        <v>21</v>
      </c>
      <c r="AE34" s="163" t="s">
        <v>420</v>
      </c>
      <c r="AF34" s="163">
        <v>1</v>
      </c>
      <c r="AG34" s="163"/>
      <c r="AJ34" s="189"/>
      <c r="AL34" s="189"/>
      <c r="AN34" s="189"/>
      <c r="AP34" s="189"/>
      <c r="AR34" s="189"/>
      <c r="AT34" s="189"/>
      <c r="AV34" s="189"/>
      <c r="AX34" s="189"/>
      <c r="AZ34" s="189"/>
      <c r="BB34" s="189"/>
      <c r="BP34" s="188"/>
    </row>
    <row r="35" spans="1:68" s="187" customFormat="1" x14ac:dyDescent="0.25">
      <c r="A35" s="188"/>
      <c r="O35" s="163"/>
      <c r="P35" s="163"/>
      <c r="Q35" s="163"/>
      <c r="R35" s="163"/>
      <c r="S35" s="163"/>
      <c r="T35" s="163"/>
      <c r="U35" s="163"/>
      <c r="V35" s="163"/>
      <c r="W35" s="163"/>
      <c r="X35" s="163"/>
      <c r="Y35" s="163"/>
      <c r="Z35" s="163"/>
      <c r="AA35" s="163"/>
      <c r="AB35" s="163"/>
      <c r="AC35" s="163"/>
      <c r="AD35" s="163">
        <v>22</v>
      </c>
      <c r="AE35" s="163" t="s">
        <v>420</v>
      </c>
      <c r="AF35" s="163">
        <v>1</v>
      </c>
      <c r="AG35" s="163"/>
      <c r="AJ35" s="189"/>
      <c r="AL35" s="189"/>
      <c r="AN35" s="189"/>
      <c r="AP35" s="189"/>
      <c r="AR35" s="189"/>
      <c r="AT35" s="189"/>
      <c r="AV35" s="189"/>
      <c r="AX35" s="189"/>
      <c r="AZ35" s="189"/>
      <c r="BB35" s="189"/>
      <c r="BP35" s="188"/>
    </row>
    <row r="36" spans="1:68" s="187" customFormat="1" x14ac:dyDescent="0.25">
      <c r="A36" s="188"/>
      <c r="O36" s="163"/>
      <c r="P36" s="163"/>
      <c r="Q36" s="163"/>
      <c r="R36" s="163"/>
      <c r="S36" s="163"/>
      <c r="T36" s="163"/>
      <c r="U36" s="163"/>
      <c r="V36" s="163"/>
      <c r="W36" s="163"/>
      <c r="X36" s="163"/>
      <c r="Y36" s="163"/>
      <c r="Z36" s="163"/>
      <c r="AA36" s="163"/>
      <c r="AB36" s="163"/>
      <c r="AC36" s="163"/>
      <c r="AD36" s="163">
        <v>23</v>
      </c>
      <c r="AE36" s="163" t="s">
        <v>420</v>
      </c>
      <c r="AF36" s="163">
        <v>1</v>
      </c>
      <c r="AG36" s="163"/>
      <c r="AJ36" s="189"/>
      <c r="AL36" s="189"/>
      <c r="AN36" s="189"/>
      <c r="AP36" s="189"/>
      <c r="AR36" s="189"/>
      <c r="AT36" s="189"/>
      <c r="AV36" s="189"/>
      <c r="AX36" s="189"/>
      <c r="AZ36" s="189"/>
      <c r="BB36" s="189"/>
      <c r="BP36" s="188"/>
    </row>
    <row r="37" spans="1:68" s="187" customFormat="1" x14ac:dyDescent="0.25">
      <c r="A37" s="188"/>
      <c r="O37" s="163"/>
      <c r="P37" s="163"/>
      <c r="Q37" s="163"/>
      <c r="R37" s="163"/>
      <c r="S37" s="163"/>
      <c r="T37" s="163"/>
      <c r="U37" s="163"/>
      <c r="V37" s="163"/>
      <c r="W37" s="163"/>
      <c r="X37" s="163"/>
      <c r="Y37" s="163"/>
      <c r="Z37" s="163"/>
      <c r="AA37" s="163"/>
      <c r="AB37" s="163"/>
      <c r="AC37" s="163"/>
      <c r="AD37" s="163">
        <v>24</v>
      </c>
      <c r="AE37" s="163" t="s">
        <v>420</v>
      </c>
      <c r="AF37" s="163">
        <v>1</v>
      </c>
      <c r="AG37" s="163"/>
      <c r="AJ37" s="189"/>
      <c r="AL37" s="189"/>
      <c r="AN37" s="189"/>
      <c r="AP37" s="189"/>
      <c r="AR37" s="189"/>
      <c r="AT37" s="189"/>
      <c r="AV37" s="189"/>
      <c r="AX37" s="189"/>
      <c r="AZ37" s="189"/>
      <c r="BB37" s="189"/>
      <c r="BP37" s="188"/>
    </row>
    <row r="38" spans="1:68" s="187" customFormat="1" x14ac:dyDescent="0.25">
      <c r="A38" s="188"/>
      <c r="O38" s="163"/>
      <c r="P38" s="163"/>
      <c r="Q38" s="163"/>
      <c r="R38" s="163"/>
      <c r="S38" s="163"/>
      <c r="T38" s="163"/>
      <c r="U38" s="163"/>
      <c r="V38" s="163"/>
      <c r="W38" s="163"/>
      <c r="X38" s="163"/>
      <c r="Y38" s="163"/>
      <c r="Z38" s="163"/>
      <c r="AA38" s="163"/>
      <c r="AB38" s="163"/>
      <c r="AC38" s="163"/>
      <c r="AD38" s="163">
        <v>25</v>
      </c>
      <c r="AE38" s="163" t="s">
        <v>420</v>
      </c>
      <c r="AF38" s="163">
        <v>1</v>
      </c>
      <c r="AG38" s="163"/>
      <c r="AJ38" s="189"/>
      <c r="AL38" s="189"/>
      <c r="AN38" s="189"/>
      <c r="AP38" s="189"/>
      <c r="AR38" s="189"/>
      <c r="AT38" s="189"/>
      <c r="AV38" s="189"/>
      <c r="AX38" s="189"/>
      <c r="AZ38" s="189"/>
      <c r="BB38" s="189"/>
      <c r="BP38" s="188"/>
    </row>
    <row r="39" spans="1:68" s="187" customFormat="1" x14ac:dyDescent="0.25">
      <c r="A39" s="188"/>
      <c r="O39" s="163"/>
      <c r="P39" s="163"/>
      <c r="Q39" s="163"/>
      <c r="R39" s="163"/>
      <c r="S39" s="163"/>
      <c r="T39" s="163"/>
      <c r="U39" s="163"/>
      <c r="V39" s="163"/>
      <c r="W39" s="163"/>
      <c r="X39" s="163"/>
      <c r="Y39" s="163"/>
      <c r="Z39" s="163"/>
      <c r="AA39" s="163"/>
      <c r="AB39" s="163"/>
      <c r="AC39" s="163"/>
      <c r="AD39" s="163"/>
      <c r="AE39" s="163"/>
      <c r="AF39" s="163"/>
      <c r="AG39" s="163"/>
      <c r="AJ39" s="189"/>
      <c r="AL39" s="189"/>
      <c r="AN39" s="189"/>
      <c r="AP39" s="189"/>
      <c r="AR39" s="189"/>
      <c r="AT39" s="189"/>
      <c r="AV39" s="189"/>
      <c r="AX39" s="189"/>
      <c r="AZ39" s="189"/>
      <c r="BB39" s="189"/>
      <c r="BP39" s="188"/>
    </row>
    <row r="40" spans="1:68" s="187" customFormat="1" x14ac:dyDescent="0.25">
      <c r="A40" s="188"/>
      <c r="O40" s="163"/>
      <c r="P40" s="163"/>
      <c r="Q40" s="163"/>
      <c r="R40" s="163"/>
      <c r="S40" s="163"/>
      <c r="T40" s="163"/>
      <c r="U40" s="163"/>
      <c r="V40" s="163"/>
      <c r="W40" s="163"/>
      <c r="X40" s="163"/>
      <c r="Y40" s="163"/>
      <c r="Z40" s="163"/>
      <c r="AA40" s="163"/>
      <c r="AB40" s="163"/>
      <c r="AC40" s="163"/>
      <c r="AD40" s="163"/>
      <c r="AE40" s="163"/>
      <c r="AF40" s="163"/>
      <c r="AG40" s="163"/>
      <c r="AJ40" s="189"/>
      <c r="AL40" s="189"/>
      <c r="AN40" s="189"/>
      <c r="AP40" s="189"/>
      <c r="AR40" s="189"/>
      <c r="AT40" s="189"/>
      <c r="AV40" s="189"/>
      <c r="AX40" s="189"/>
      <c r="AZ40" s="189"/>
      <c r="BB40" s="189"/>
      <c r="BP40" s="188"/>
    </row>
    <row r="41" spans="1:68" s="187" customFormat="1" x14ac:dyDescent="0.25">
      <c r="A41" s="188"/>
      <c r="O41" s="163"/>
      <c r="P41" s="163"/>
      <c r="Q41" s="163"/>
      <c r="R41" s="163"/>
      <c r="S41" s="163"/>
      <c r="T41" s="163"/>
      <c r="U41" s="163"/>
      <c r="V41" s="163"/>
      <c r="W41" s="163"/>
      <c r="X41" s="163"/>
      <c r="Y41" s="163"/>
      <c r="Z41" s="163"/>
      <c r="AA41" s="163"/>
      <c r="AB41" s="163"/>
      <c r="AC41" s="163"/>
      <c r="AD41" s="163"/>
      <c r="AE41" s="163"/>
      <c r="AF41" s="163"/>
      <c r="AG41" s="163"/>
      <c r="AJ41" s="189"/>
      <c r="AL41" s="189"/>
      <c r="AN41" s="189"/>
      <c r="AP41" s="189"/>
      <c r="AR41" s="189"/>
      <c r="AT41" s="189"/>
      <c r="AV41" s="189"/>
      <c r="AX41" s="189"/>
      <c r="AZ41" s="189"/>
      <c r="BB41" s="189"/>
      <c r="BP41" s="188"/>
    </row>
    <row r="42" spans="1:68" s="187" customFormat="1" x14ac:dyDescent="0.25">
      <c r="A42" s="188"/>
      <c r="O42" s="163"/>
      <c r="P42" s="163"/>
      <c r="Q42" s="163"/>
      <c r="R42" s="163"/>
      <c r="S42" s="163"/>
      <c r="T42" s="163"/>
      <c r="U42" s="163"/>
      <c r="V42" s="163"/>
      <c r="W42" s="163"/>
      <c r="X42" s="163"/>
      <c r="Y42" s="163"/>
      <c r="Z42" s="163"/>
      <c r="AA42" s="163"/>
      <c r="AB42" s="163"/>
      <c r="AC42" s="163"/>
      <c r="AD42" s="163"/>
      <c r="AE42" s="163"/>
      <c r="AF42" s="163"/>
      <c r="AG42" s="163"/>
      <c r="AJ42" s="189"/>
      <c r="AL42" s="189"/>
      <c r="AN42" s="189"/>
      <c r="AP42" s="189"/>
      <c r="AR42" s="189"/>
      <c r="AT42" s="189"/>
      <c r="AV42" s="189"/>
      <c r="AX42" s="189"/>
      <c r="AZ42" s="189"/>
      <c r="BB42" s="189"/>
      <c r="BP42" s="188"/>
    </row>
    <row r="43" spans="1:68" s="187" customFormat="1" x14ac:dyDescent="0.25">
      <c r="A43" s="188"/>
      <c r="O43" s="163"/>
      <c r="P43" s="163"/>
      <c r="Q43" s="163"/>
      <c r="R43" s="163"/>
      <c r="S43" s="163"/>
      <c r="T43" s="163"/>
      <c r="U43" s="163"/>
      <c r="V43" s="163"/>
      <c r="W43" s="163"/>
      <c r="X43" s="163"/>
      <c r="Y43" s="163"/>
      <c r="Z43" s="163"/>
      <c r="AA43" s="163"/>
      <c r="AB43" s="163"/>
      <c r="AC43" s="163"/>
      <c r="AD43" s="163"/>
      <c r="AE43" s="163"/>
      <c r="AF43" s="163"/>
      <c r="AG43" s="163"/>
      <c r="AJ43" s="189"/>
      <c r="AL43" s="189"/>
      <c r="AN43" s="189"/>
      <c r="AP43" s="189"/>
      <c r="AR43" s="189"/>
      <c r="AT43" s="189"/>
      <c r="AV43" s="189"/>
      <c r="AX43" s="189"/>
      <c r="AZ43" s="189"/>
      <c r="BB43" s="189"/>
      <c r="BP43" s="188"/>
    </row>
    <row r="44" spans="1:68" s="187" customFormat="1" x14ac:dyDescent="0.25">
      <c r="A44" s="188"/>
      <c r="O44" s="163"/>
      <c r="P44" s="163"/>
      <c r="Q44" s="163"/>
      <c r="R44" s="163"/>
      <c r="S44" s="163"/>
      <c r="T44" s="163"/>
      <c r="U44" s="163"/>
      <c r="V44" s="163"/>
      <c r="W44" s="163"/>
      <c r="X44" s="163"/>
      <c r="Y44" s="163"/>
      <c r="Z44" s="163"/>
      <c r="AA44" s="163"/>
      <c r="AB44" s="163"/>
      <c r="AC44" s="163"/>
      <c r="AD44" s="163"/>
      <c r="AE44" s="163"/>
      <c r="AF44" s="163"/>
      <c r="AG44" s="163"/>
      <c r="AJ44" s="189"/>
      <c r="AL44" s="189"/>
      <c r="AN44" s="189"/>
      <c r="AP44" s="189"/>
      <c r="AR44" s="189"/>
      <c r="AT44" s="189"/>
      <c r="AV44" s="189"/>
      <c r="AX44" s="189"/>
      <c r="AZ44" s="189"/>
      <c r="BB44" s="189"/>
      <c r="BP44" s="188"/>
    </row>
    <row r="45" spans="1:68" s="187" customFormat="1" x14ac:dyDescent="0.25">
      <c r="A45" s="188"/>
      <c r="O45" s="163"/>
      <c r="P45" s="163"/>
      <c r="Q45" s="163"/>
      <c r="R45" s="163"/>
      <c r="S45" s="163"/>
      <c r="T45" s="163"/>
      <c r="U45" s="163"/>
      <c r="V45" s="163"/>
      <c r="W45" s="163"/>
      <c r="X45" s="163"/>
      <c r="Y45" s="163"/>
      <c r="Z45" s="163"/>
      <c r="AA45" s="163"/>
      <c r="AB45" s="163"/>
      <c r="AC45" s="163"/>
      <c r="AD45" s="163"/>
      <c r="AE45" s="163"/>
      <c r="AF45" s="163"/>
      <c r="AG45" s="163"/>
      <c r="AJ45" s="189"/>
      <c r="AL45" s="189"/>
      <c r="AN45" s="189"/>
      <c r="AP45" s="189"/>
      <c r="AR45" s="189"/>
      <c r="AT45" s="189"/>
      <c r="AV45" s="189"/>
      <c r="AX45" s="189"/>
      <c r="AZ45" s="189"/>
      <c r="BB45" s="189"/>
      <c r="BP45" s="188"/>
    </row>
    <row r="46" spans="1:68" s="187" customFormat="1" x14ac:dyDescent="0.25">
      <c r="A46" s="188"/>
      <c r="O46" s="163"/>
      <c r="P46" s="163"/>
      <c r="Q46" s="163"/>
      <c r="R46" s="163"/>
      <c r="S46" s="163"/>
      <c r="T46" s="163"/>
      <c r="U46" s="163"/>
      <c r="V46" s="163"/>
      <c r="W46" s="163"/>
      <c r="X46" s="163"/>
      <c r="Y46" s="163"/>
      <c r="Z46" s="163"/>
      <c r="AA46" s="163"/>
      <c r="AB46" s="163"/>
      <c r="AC46" s="163"/>
      <c r="AD46" s="163"/>
      <c r="AE46" s="163"/>
      <c r="AF46" s="163"/>
      <c r="AG46" s="163"/>
      <c r="AJ46" s="189"/>
      <c r="AL46" s="189"/>
      <c r="AN46" s="189"/>
      <c r="AP46" s="189"/>
      <c r="AR46" s="189"/>
      <c r="AT46" s="189"/>
      <c r="AV46" s="189"/>
      <c r="AX46" s="189"/>
      <c r="AZ46" s="189"/>
      <c r="BB46" s="189"/>
      <c r="BP46" s="188"/>
    </row>
    <row r="47" spans="1:68" s="187" customFormat="1" x14ac:dyDescent="0.25">
      <c r="A47" s="188"/>
      <c r="O47" s="163"/>
      <c r="P47" s="163"/>
      <c r="Q47" s="163"/>
      <c r="R47" s="163"/>
      <c r="S47" s="163"/>
      <c r="T47" s="163"/>
      <c r="U47" s="163"/>
      <c r="V47" s="163"/>
      <c r="W47" s="163"/>
      <c r="X47" s="163"/>
      <c r="Y47" s="163"/>
      <c r="Z47" s="163"/>
      <c r="AA47" s="163"/>
      <c r="AB47" s="163"/>
      <c r="AC47" s="163"/>
      <c r="AD47" s="163"/>
      <c r="AE47" s="163"/>
      <c r="AF47" s="163"/>
      <c r="AG47" s="163"/>
      <c r="AJ47" s="189"/>
      <c r="AL47" s="189"/>
      <c r="AN47" s="189"/>
      <c r="AP47" s="189"/>
      <c r="AR47" s="189"/>
      <c r="AT47" s="189"/>
      <c r="AV47" s="189"/>
      <c r="AX47" s="189"/>
      <c r="AZ47" s="189"/>
      <c r="BB47" s="189"/>
      <c r="BP47" s="188"/>
    </row>
    <row r="48" spans="1:68" s="187" customFormat="1" x14ac:dyDescent="0.25">
      <c r="A48" s="188"/>
      <c r="O48" s="163"/>
      <c r="P48" s="163"/>
      <c r="Q48" s="163"/>
      <c r="R48" s="163"/>
      <c r="S48" s="163"/>
      <c r="T48" s="163"/>
      <c r="U48" s="163"/>
      <c r="V48" s="163"/>
      <c r="W48" s="163"/>
      <c r="X48" s="163"/>
      <c r="Y48" s="163"/>
      <c r="Z48" s="163"/>
      <c r="AA48" s="163"/>
      <c r="AB48" s="163"/>
      <c r="AC48" s="163"/>
      <c r="AD48" s="163"/>
      <c r="AE48" s="163"/>
      <c r="AF48" s="163"/>
      <c r="AG48" s="163"/>
      <c r="AJ48" s="189"/>
      <c r="AL48" s="189"/>
      <c r="AN48" s="189"/>
      <c r="AP48" s="189"/>
      <c r="AR48" s="189"/>
      <c r="AT48" s="189"/>
      <c r="AV48" s="189"/>
      <c r="AX48" s="189"/>
      <c r="AZ48" s="189"/>
      <c r="BB48" s="189"/>
      <c r="BP48" s="188"/>
    </row>
    <row r="49" spans="1:68" s="187" customFormat="1" x14ac:dyDescent="0.25">
      <c r="A49" s="188"/>
      <c r="O49" s="163"/>
      <c r="P49" s="163"/>
      <c r="Q49" s="163"/>
      <c r="R49" s="163"/>
      <c r="S49" s="163"/>
      <c r="T49" s="163"/>
      <c r="U49" s="163"/>
      <c r="V49" s="163"/>
      <c r="W49" s="163"/>
      <c r="X49" s="163"/>
      <c r="Y49" s="163"/>
      <c r="Z49" s="163"/>
      <c r="AA49" s="163"/>
      <c r="AB49" s="163"/>
      <c r="AC49" s="163"/>
      <c r="AD49" s="163"/>
      <c r="AE49" s="163"/>
      <c r="AF49" s="163"/>
      <c r="AG49" s="163"/>
      <c r="AJ49" s="189"/>
      <c r="AL49" s="189"/>
      <c r="AN49" s="189"/>
      <c r="AP49" s="189"/>
      <c r="AR49" s="189"/>
      <c r="AT49" s="189"/>
      <c r="AV49" s="189"/>
      <c r="AX49" s="189"/>
      <c r="AZ49" s="189"/>
      <c r="BB49" s="189"/>
      <c r="BP49" s="188"/>
    </row>
    <row r="50" spans="1:68" s="187" customFormat="1" x14ac:dyDescent="0.25">
      <c r="A50" s="188"/>
      <c r="O50" s="163"/>
      <c r="P50" s="163"/>
      <c r="Q50" s="163"/>
      <c r="R50" s="163"/>
      <c r="S50" s="163"/>
      <c r="T50" s="163"/>
      <c r="U50" s="163"/>
      <c r="V50" s="163"/>
      <c r="W50" s="163"/>
      <c r="X50" s="163"/>
      <c r="Y50" s="163"/>
      <c r="Z50" s="163"/>
      <c r="AA50" s="163"/>
      <c r="AB50" s="163"/>
      <c r="AC50" s="163"/>
      <c r="AD50" s="163"/>
      <c r="AE50" s="163"/>
      <c r="AF50" s="163"/>
      <c r="AG50" s="163"/>
      <c r="AJ50" s="189"/>
      <c r="AL50" s="189"/>
      <c r="AN50" s="189"/>
      <c r="AP50" s="189"/>
      <c r="AR50" s="189"/>
      <c r="AT50" s="189"/>
      <c r="AV50" s="189"/>
      <c r="AX50" s="189"/>
      <c r="AZ50" s="189"/>
      <c r="BB50" s="189"/>
      <c r="BP50" s="188"/>
    </row>
    <row r="51" spans="1:68" s="187" customFormat="1" x14ac:dyDescent="0.25">
      <c r="A51" s="188"/>
      <c r="O51" s="163"/>
      <c r="P51" s="163"/>
      <c r="Q51" s="163"/>
      <c r="R51" s="163"/>
      <c r="S51" s="163"/>
      <c r="T51" s="163"/>
      <c r="U51" s="163"/>
      <c r="V51" s="163"/>
      <c r="W51" s="163"/>
      <c r="X51" s="163"/>
      <c r="Y51" s="163"/>
      <c r="Z51" s="163"/>
      <c r="AA51" s="163"/>
      <c r="AB51" s="163"/>
      <c r="AC51" s="163"/>
      <c r="AD51" s="163"/>
      <c r="AE51" s="163"/>
      <c r="AF51" s="163"/>
      <c r="AG51" s="163"/>
      <c r="AJ51" s="189"/>
      <c r="AL51" s="189"/>
      <c r="AN51" s="189"/>
      <c r="AP51" s="189"/>
      <c r="AR51" s="189"/>
      <c r="AT51" s="189"/>
      <c r="AV51" s="189"/>
      <c r="AX51" s="189"/>
      <c r="AZ51" s="189"/>
      <c r="BB51" s="189"/>
      <c r="BP51" s="188"/>
    </row>
    <row r="52" spans="1:68" s="187" customFormat="1" x14ac:dyDescent="0.25">
      <c r="A52" s="188"/>
      <c r="O52" s="163"/>
      <c r="P52" s="163"/>
      <c r="Q52" s="163"/>
      <c r="R52" s="163"/>
      <c r="S52" s="163"/>
      <c r="T52" s="163"/>
      <c r="U52" s="163"/>
      <c r="V52" s="163"/>
      <c r="W52" s="163"/>
      <c r="X52" s="163"/>
      <c r="Y52" s="163"/>
      <c r="Z52" s="163"/>
      <c r="AA52" s="163"/>
      <c r="AB52" s="163"/>
      <c r="AC52" s="163"/>
      <c r="AD52" s="163"/>
      <c r="AE52" s="163"/>
      <c r="AF52" s="163"/>
      <c r="AG52" s="163"/>
      <c r="AJ52" s="189"/>
      <c r="AL52" s="189"/>
      <c r="AN52" s="189"/>
      <c r="AP52" s="189"/>
      <c r="AR52" s="189"/>
      <c r="AT52" s="189"/>
      <c r="AV52" s="189"/>
      <c r="AX52" s="189"/>
      <c r="AZ52" s="189"/>
      <c r="BB52" s="189"/>
      <c r="BP52" s="188"/>
    </row>
    <row r="53" spans="1:68" s="187" customFormat="1" x14ac:dyDescent="0.25">
      <c r="A53" s="188"/>
      <c r="O53" s="163"/>
      <c r="P53" s="163"/>
      <c r="Q53" s="163"/>
      <c r="R53" s="163"/>
      <c r="S53" s="163"/>
      <c r="T53" s="163"/>
      <c r="U53" s="163"/>
      <c r="V53" s="163"/>
      <c r="W53" s="163"/>
      <c r="X53" s="163"/>
      <c r="Y53" s="163"/>
      <c r="Z53" s="163"/>
      <c r="AA53" s="163"/>
      <c r="AB53" s="163"/>
      <c r="AC53" s="163"/>
      <c r="AD53" s="163"/>
      <c r="AE53" s="163"/>
      <c r="AF53" s="163"/>
      <c r="AG53" s="163"/>
      <c r="AJ53" s="189"/>
      <c r="AL53" s="189"/>
      <c r="AN53" s="189"/>
      <c r="AP53" s="189"/>
      <c r="AR53" s="189"/>
      <c r="AT53" s="189"/>
      <c r="AV53" s="189"/>
      <c r="AX53" s="189"/>
      <c r="AZ53" s="189"/>
      <c r="BB53" s="189"/>
      <c r="BP53" s="188"/>
    </row>
    <row r="54" spans="1:68" s="187" customFormat="1" x14ac:dyDescent="0.25">
      <c r="A54" s="188"/>
      <c r="O54" s="163"/>
      <c r="P54" s="163"/>
      <c r="Q54" s="163"/>
      <c r="R54" s="163"/>
      <c r="S54" s="163"/>
      <c r="T54" s="163"/>
      <c r="U54" s="163"/>
      <c r="V54" s="163"/>
      <c r="W54" s="163"/>
      <c r="X54" s="163"/>
      <c r="Y54" s="163"/>
      <c r="Z54" s="163"/>
      <c r="AA54" s="163"/>
      <c r="AB54" s="163"/>
      <c r="AC54" s="163"/>
      <c r="AD54" s="163"/>
      <c r="AE54" s="163"/>
      <c r="AF54" s="163"/>
      <c r="AG54" s="163"/>
      <c r="AJ54" s="189"/>
      <c r="AL54" s="189"/>
      <c r="AN54" s="189"/>
      <c r="AP54" s="189"/>
      <c r="AR54" s="189"/>
      <c r="AT54" s="189"/>
      <c r="AV54" s="189"/>
      <c r="AX54" s="189"/>
      <c r="AZ54" s="189"/>
      <c r="BB54" s="189"/>
      <c r="BP54" s="188"/>
    </row>
    <row r="55" spans="1:68" s="187" customFormat="1" x14ac:dyDescent="0.25">
      <c r="A55" s="188"/>
      <c r="O55" s="163"/>
      <c r="P55" s="163"/>
      <c r="Q55" s="163"/>
      <c r="R55" s="163"/>
      <c r="S55" s="163"/>
      <c r="T55" s="163"/>
      <c r="U55" s="163"/>
      <c r="V55" s="163"/>
      <c r="W55" s="163"/>
      <c r="X55" s="163"/>
      <c r="Y55" s="163"/>
      <c r="Z55" s="163"/>
      <c r="AA55" s="163"/>
      <c r="AB55" s="163"/>
      <c r="AC55" s="163"/>
      <c r="AD55" s="163"/>
      <c r="AE55" s="163"/>
      <c r="AF55" s="163"/>
      <c r="AG55" s="163"/>
      <c r="AJ55" s="189"/>
      <c r="AL55" s="189"/>
      <c r="AN55" s="189"/>
      <c r="AP55" s="189"/>
      <c r="AR55" s="189"/>
      <c r="AT55" s="189"/>
      <c r="AV55" s="189"/>
      <c r="AX55" s="189"/>
      <c r="AZ55" s="189"/>
      <c r="BB55" s="189"/>
      <c r="BP55" s="188"/>
    </row>
    <row r="56" spans="1:68" s="187" customFormat="1" x14ac:dyDescent="0.25">
      <c r="A56" s="188"/>
      <c r="O56" s="163"/>
      <c r="P56" s="163"/>
      <c r="Q56" s="163"/>
      <c r="R56" s="163"/>
      <c r="S56" s="163"/>
      <c r="T56" s="163"/>
      <c r="U56" s="163"/>
      <c r="V56" s="163"/>
      <c r="W56" s="163"/>
      <c r="X56" s="163"/>
      <c r="Y56" s="163"/>
      <c r="Z56" s="163"/>
      <c r="AA56" s="163"/>
      <c r="AB56" s="163"/>
      <c r="AC56" s="163"/>
      <c r="AD56" s="163"/>
      <c r="AE56" s="163"/>
      <c r="AF56" s="163"/>
      <c r="AG56" s="163"/>
      <c r="AJ56" s="189"/>
      <c r="AL56" s="189"/>
      <c r="AN56" s="189"/>
      <c r="AP56" s="189"/>
      <c r="AR56" s="189"/>
      <c r="AT56" s="189"/>
      <c r="AV56" s="189"/>
      <c r="AX56" s="189"/>
      <c r="AZ56" s="189"/>
      <c r="BB56" s="189"/>
      <c r="BP56" s="188"/>
    </row>
    <row r="57" spans="1:68" s="187" customFormat="1" x14ac:dyDescent="0.25">
      <c r="A57" s="188"/>
      <c r="O57" s="163"/>
      <c r="P57" s="163"/>
      <c r="Q57" s="163"/>
      <c r="R57" s="163"/>
      <c r="S57" s="163"/>
      <c r="T57" s="163"/>
      <c r="U57" s="163"/>
      <c r="V57" s="163"/>
      <c r="W57" s="163"/>
      <c r="X57" s="163"/>
      <c r="Y57" s="163"/>
      <c r="Z57" s="163"/>
      <c r="AA57" s="163"/>
      <c r="AB57" s="163"/>
      <c r="AC57" s="163"/>
      <c r="AD57" s="163"/>
      <c r="AE57" s="163"/>
      <c r="AF57" s="163"/>
      <c r="AG57" s="163"/>
      <c r="AJ57" s="189"/>
      <c r="AL57" s="189"/>
      <c r="AN57" s="189"/>
      <c r="AP57" s="189"/>
      <c r="AR57" s="189"/>
      <c r="AT57" s="189"/>
      <c r="AV57" s="189"/>
      <c r="AX57" s="189"/>
      <c r="AZ57" s="189"/>
      <c r="BB57" s="189"/>
      <c r="BP57" s="188"/>
    </row>
    <row r="58" spans="1:68" s="187" customFormat="1" x14ac:dyDescent="0.25">
      <c r="A58" s="188"/>
      <c r="O58" s="163"/>
      <c r="P58" s="163"/>
      <c r="Q58" s="163"/>
      <c r="R58" s="163"/>
      <c r="S58" s="163"/>
      <c r="T58" s="163"/>
      <c r="U58" s="163"/>
      <c r="V58" s="163"/>
      <c r="W58" s="163"/>
      <c r="X58" s="163"/>
      <c r="Y58" s="163"/>
      <c r="Z58" s="163"/>
      <c r="AA58" s="163"/>
      <c r="AB58" s="163"/>
      <c r="AC58" s="163"/>
      <c r="AD58" s="163"/>
      <c r="AE58" s="163"/>
      <c r="AF58" s="163"/>
      <c r="AG58" s="163"/>
      <c r="AJ58" s="189"/>
      <c r="AL58" s="189"/>
      <c r="AN58" s="189"/>
      <c r="AP58" s="189"/>
      <c r="AR58" s="189"/>
      <c r="AT58" s="189"/>
      <c r="AV58" s="189"/>
      <c r="AX58" s="189"/>
      <c r="AZ58" s="189"/>
      <c r="BB58" s="189"/>
      <c r="BP58" s="188"/>
    </row>
    <row r="59" spans="1:68" s="187" customFormat="1" x14ac:dyDescent="0.25">
      <c r="A59" s="188"/>
      <c r="O59" s="163"/>
      <c r="P59" s="163"/>
      <c r="Q59" s="163"/>
      <c r="R59" s="163"/>
      <c r="S59" s="163"/>
      <c r="T59" s="163"/>
      <c r="U59" s="163"/>
      <c r="V59" s="163"/>
      <c r="W59" s="163"/>
      <c r="X59" s="163"/>
      <c r="Y59" s="163"/>
      <c r="Z59" s="163"/>
      <c r="AA59" s="163"/>
      <c r="AB59" s="163"/>
      <c r="AC59" s="163"/>
      <c r="AD59" s="163"/>
      <c r="AE59" s="163"/>
      <c r="AF59" s="163"/>
      <c r="AG59" s="163"/>
      <c r="AJ59" s="189"/>
      <c r="AL59" s="189"/>
      <c r="AN59" s="189"/>
      <c r="AP59" s="189"/>
      <c r="AR59" s="189"/>
      <c r="AT59" s="189"/>
      <c r="AV59" s="189"/>
      <c r="AX59" s="189"/>
      <c r="AZ59" s="189"/>
      <c r="BB59" s="189"/>
      <c r="BP59" s="188"/>
    </row>
    <row r="60" spans="1:68" s="184" customFormat="1" x14ac:dyDescent="0.25">
      <c r="A60" s="185"/>
      <c r="O60" s="163"/>
      <c r="P60" s="163"/>
      <c r="Q60" s="163"/>
      <c r="R60" s="163"/>
      <c r="S60" s="163"/>
      <c r="T60" s="163"/>
      <c r="U60" s="163"/>
      <c r="V60" s="163"/>
      <c r="W60" s="163"/>
      <c r="X60" s="163"/>
      <c r="Y60" s="163"/>
      <c r="Z60" s="163"/>
      <c r="AA60" s="163"/>
      <c r="AB60" s="163"/>
      <c r="AC60" s="163"/>
      <c r="AD60" s="163"/>
      <c r="AE60" s="163"/>
      <c r="AF60" s="163"/>
      <c r="AG60" s="163"/>
      <c r="AJ60" s="186"/>
      <c r="AL60" s="186"/>
      <c r="AN60" s="186"/>
      <c r="AP60" s="186"/>
      <c r="AR60" s="186"/>
      <c r="AT60" s="186"/>
      <c r="AV60" s="186"/>
      <c r="AX60" s="186"/>
      <c r="AZ60" s="186"/>
      <c r="BB60" s="186"/>
      <c r="BP60" s="185"/>
    </row>
    <row r="61" spans="1:68" s="184" customFormat="1" x14ac:dyDescent="0.25">
      <c r="A61" s="185"/>
      <c r="O61" s="163"/>
      <c r="P61" s="163"/>
      <c r="Q61" s="163"/>
      <c r="R61" s="163"/>
      <c r="S61" s="163"/>
      <c r="T61" s="163"/>
      <c r="U61" s="163"/>
      <c r="V61" s="163"/>
      <c r="W61" s="163"/>
      <c r="X61" s="163"/>
      <c r="Y61" s="163"/>
      <c r="Z61" s="163"/>
      <c r="AA61" s="163"/>
      <c r="AB61" s="163"/>
      <c r="AC61" s="163"/>
      <c r="AD61" s="163"/>
      <c r="AE61" s="163"/>
      <c r="AF61" s="163"/>
      <c r="AG61" s="163"/>
      <c r="AJ61" s="186"/>
      <c r="AL61" s="186"/>
      <c r="AN61" s="186"/>
      <c r="AP61" s="186"/>
      <c r="AR61" s="186"/>
      <c r="AT61" s="186"/>
      <c r="AV61" s="186"/>
      <c r="AX61" s="186"/>
      <c r="AZ61" s="186"/>
      <c r="BB61" s="186"/>
      <c r="BP61" s="185"/>
    </row>
    <row r="62" spans="1:68" s="184" customFormat="1" x14ac:dyDescent="0.25">
      <c r="A62" s="185"/>
      <c r="O62" s="163"/>
      <c r="P62" s="163"/>
      <c r="Q62" s="163"/>
      <c r="R62" s="163"/>
      <c r="S62" s="163"/>
      <c r="T62" s="163"/>
      <c r="U62" s="163"/>
      <c r="V62" s="163"/>
      <c r="W62" s="163"/>
      <c r="X62" s="163"/>
      <c r="Y62" s="163"/>
      <c r="Z62" s="163"/>
      <c r="AA62" s="163"/>
      <c r="AB62" s="163"/>
      <c r="AC62" s="163"/>
      <c r="AD62" s="163"/>
      <c r="AE62" s="163"/>
      <c r="AF62" s="163"/>
      <c r="AG62" s="163"/>
      <c r="AJ62" s="186"/>
      <c r="AL62" s="186"/>
      <c r="AN62" s="186"/>
      <c r="AP62" s="186"/>
      <c r="AR62" s="186"/>
      <c r="AT62" s="186"/>
      <c r="AV62" s="186"/>
      <c r="AX62" s="186"/>
      <c r="AZ62" s="186"/>
      <c r="BB62" s="186"/>
      <c r="BP62" s="185"/>
    </row>
    <row r="63" spans="1:68" s="184" customFormat="1" x14ac:dyDescent="0.25">
      <c r="A63" s="185"/>
      <c r="O63" s="163"/>
      <c r="P63" s="163"/>
      <c r="Q63" s="163"/>
      <c r="R63" s="163"/>
      <c r="S63" s="163"/>
      <c r="T63" s="163"/>
      <c r="U63" s="163"/>
      <c r="V63" s="163"/>
      <c r="W63" s="163"/>
      <c r="X63" s="163"/>
      <c r="Y63" s="163"/>
      <c r="Z63" s="163"/>
      <c r="AA63" s="163"/>
      <c r="AB63" s="163"/>
      <c r="AC63" s="163"/>
      <c r="AD63" s="163"/>
      <c r="AE63" s="163"/>
      <c r="AF63" s="163"/>
      <c r="AG63" s="163"/>
      <c r="AJ63" s="186"/>
      <c r="AL63" s="186"/>
      <c r="AN63" s="186"/>
      <c r="AP63" s="186"/>
      <c r="AR63" s="186"/>
      <c r="AT63" s="186"/>
      <c r="AV63" s="186"/>
      <c r="AX63" s="186"/>
      <c r="AZ63" s="186"/>
      <c r="BB63" s="186"/>
      <c r="BP63" s="185"/>
    </row>
    <row r="64" spans="1:68" s="184" customFormat="1" x14ac:dyDescent="0.25">
      <c r="A64" s="185"/>
      <c r="O64" s="163"/>
      <c r="P64" s="163"/>
      <c r="Q64" s="163"/>
      <c r="R64" s="163"/>
      <c r="S64" s="163"/>
      <c r="T64" s="163"/>
      <c r="U64" s="163"/>
      <c r="V64" s="163"/>
      <c r="W64" s="163"/>
      <c r="X64" s="163"/>
      <c r="Y64" s="163"/>
      <c r="Z64" s="163"/>
      <c r="AA64" s="163"/>
      <c r="AB64" s="163"/>
      <c r="AC64" s="163"/>
      <c r="AD64" s="163"/>
      <c r="AE64" s="163"/>
      <c r="AF64" s="163"/>
      <c r="AG64" s="163"/>
      <c r="AJ64" s="186"/>
      <c r="AL64" s="186"/>
      <c r="AN64" s="186"/>
      <c r="AP64" s="186"/>
      <c r="AR64" s="186"/>
      <c r="AT64" s="186"/>
      <c r="AV64" s="186"/>
      <c r="AX64" s="186"/>
      <c r="AZ64" s="186"/>
      <c r="BB64" s="186"/>
      <c r="BP64" s="185"/>
    </row>
    <row r="65" spans="1:68" s="184" customFormat="1" x14ac:dyDescent="0.25">
      <c r="A65" s="185"/>
      <c r="O65" s="163"/>
      <c r="P65" s="163"/>
      <c r="Q65" s="163"/>
      <c r="R65" s="163"/>
      <c r="S65" s="163"/>
      <c r="T65" s="163"/>
      <c r="U65" s="163"/>
      <c r="V65" s="163"/>
      <c r="W65" s="163"/>
      <c r="X65" s="163"/>
      <c r="Y65" s="163"/>
      <c r="Z65" s="163"/>
      <c r="AA65" s="163"/>
      <c r="AB65" s="163"/>
      <c r="AC65" s="163"/>
      <c r="AD65" s="163"/>
      <c r="AE65" s="163"/>
      <c r="AF65" s="163"/>
      <c r="AG65" s="163"/>
      <c r="AJ65" s="186"/>
      <c r="AL65" s="186"/>
      <c r="AN65" s="186"/>
      <c r="AP65" s="186"/>
      <c r="AR65" s="186"/>
      <c r="AT65" s="186"/>
      <c r="AV65" s="186"/>
      <c r="AX65" s="186"/>
      <c r="AZ65" s="186"/>
      <c r="BB65" s="186"/>
      <c r="BP65" s="185"/>
    </row>
    <row r="66" spans="1:68" s="184" customFormat="1" x14ac:dyDescent="0.25">
      <c r="A66" s="185"/>
      <c r="O66" s="163"/>
      <c r="P66" s="163"/>
      <c r="Q66" s="163"/>
      <c r="R66" s="163"/>
      <c r="S66" s="163"/>
      <c r="T66" s="163"/>
      <c r="U66" s="163"/>
      <c r="V66" s="163"/>
      <c r="W66" s="163"/>
      <c r="X66" s="163"/>
      <c r="Y66" s="163"/>
      <c r="Z66" s="163"/>
      <c r="AA66" s="163"/>
      <c r="AB66" s="163"/>
      <c r="AC66" s="163"/>
      <c r="AD66" s="163"/>
      <c r="AE66" s="163"/>
      <c r="AF66" s="163"/>
      <c r="AG66" s="163"/>
      <c r="AJ66" s="186"/>
      <c r="AL66" s="186"/>
      <c r="AN66" s="186"/>
      <c r="AP66" s="186"/>
      <c r="AR66" s="186"/>
      <c r="AT66" s="186"/>
      <c r="AV66" s="186"/>
      <c r="AX66" s="186"/>
      <c r="AZ66" s="186"/>
      <c r="BB66" s="186"/>
      <c r="BP66" s="185"/>
    </row>
    <row r="67" spans="1:68" s="184" customFormat="1" x14ac:dyDescent="0.25">
      <c r="A67" s="185"/>
      <c r="O67" s="163"/>
      <c r="P67" s="163"/>
      <c r="Q67" s="163"/>
      <c r="R67" s="163"/>
      <c r="S67" s="163"/>
      <c r="T67" s="163"/>
      <c r="U67" s="163"/>
      <c r="V67" s="163"/>
      <c r="W67" s="163"/>
      <c r="X67" s="163"/>
      <c r="Y67" s="163"/>
      <c r="Z67" s="163"/>
      <c r="AA67" s="163"/>
      <c r="AB67" s="163"/>
      <c r="AC67" s="163"/>
      <c r="AD67" s="163"/>
      <c r="AE67" s="163"/>
      <c r="AF67" s="163"/>
      <c r="AG67" s="163"/>
      <c r="AJ67" s="186"/>
      <c r="AL67" s="186"/>
      <c r="AN67" s="186"/>
      <c r="AP67" s="186"/>
      <c r="AR67" s="186"/>
      <c r="AT67" s="186"/>
      <c r="AV67" s="186"/>
      <c r="AX67" s="186"/>
      <c r="AZ67" s="186"/>
      <c r="BB67" s="186"/>
      <c r="BP67" s="185"/>
    </row>
    <row r="68" spans="1:68" s="184" customFormat="1" x14ac:dyDescent="0.25">
      <c r="A68" s="185"/>
      <c r="O68" s="163"/>
      <c r="P68" s="163"/>
      <c r="Q68" s="163"/>
      <c r="R68" s="163"/>
      <c r="S68" s="163"/>
      <c r="T68" s="163"/>
      <c r="U68" s="163"/>
      <c r="V68" s="163"/>
      <c r="W68" s="163"/>
      <c r="X68" s="163"/>
      <c r="Y68" s="163"/>
      <c r="Z68" s="163"/>
      <c r="AA68" s="163"/>
      <c r="AB68" s="163"/>
      <c r="AC68" s="163"/>
      <c r="AD68" s="163"/>
      <c r="AE68" s="163"/>
      <c r="AF68" s="163"/>
      <c r="AG68" s="163"/>
      <c r="AJ68" s="186"/>
      <c r="AL68" s="186"/>
      <c r="AN68" s="186"/>
      <c r="AP68" s="186"/>
      <c r="AR68" s="186"/>
      <c r="AT68" s="186"/>
      <c r="AV68" s="186"/>
      <c r="AX68" s="186"/>
      <c r="AZ68" s="186"/>
      <c r="BB68" s="186"/>
      <c r="BP68" s="185"/>
    </row>
    <row r="69" spans="1:68" s="184" customFormat="1" x14ac:dyDescent="0.25">
      <c r="A69" s="185"/>
      <c r="O69" s="163"/>
      <c r="P69" s="163"/>
      <c r="Q69" s="163"/>
      <c r="R69" s="163"/>
      <c r="S69" s="163"/>
      <c r="T69" s="163"/>
      <c r="U69" s="163"/>
      <c r="V69" s="163"/>
      <c r="W69" s="163"/>
      <c r="X69" s="163"/>
      <c r="Y69" s="163"/>
      <c r="Z69" s="163"/>
      <c r="AA69" s="163"/>
      <c r="AB69" s="163"/>
      <c r="AC69" s="163"/>
      <c r="AD69" s="163"/>
      <c r="AE69" s="163"/>
      <c r="AF69" s="163"/>
      <c r="AG69" s="163"/>
      <c r="AJ69" s="186"/>
      <c r="AL69" s="186"/>
      <c r="AN69" s="186"/>
      <c r="AP69" s="186"/>
      <c r="AR69" s="186"/>
      <c r="AT69" s="186"/>
      <c r="AV69" s="186"/>
      <c r="AX69" s="186"/>
      <c r="AZ69" s="186"/>
      <c r="BB69" s="186"/>
      <c r="BP69" s="185"/>
    </row>
    <row r="70" spans="1:68" s="184" customFormat="1" x14ac:dyDescent="0.25">
      <c r="A70" s="185"/>
      <c r="O70" s="163"/>
      <c r="P70" s="163"/>
      <c r="Q70" s="163"/>
      <c r="R70" s="163"/>
      <c r="S70" s="163"/>
      <c r="T70" s="163"/>
      <c r="U70" s="163"/>
      <c r="V70" s="163"/>
      <c r="W70" s="163"/>
      <c r="X70" s="163"/>
      <c r="Y70" s="163"/>
      <c r="Z70" s="163"/>
      <c r="AA70" s="163"/>
      <c r="AB70" s="163"/>
      <c r="AC70" s="163"/>
      <c r="AD70" s="163"/>
      <c r="AE70" s="163"/>
      <c r="AF70" s="163"/>
      <c r="AG70" s="163"/>
      <c r="AJ70" s="186"/>
      <c r="AL70" s="186"/>
      <c r="AN70" s="186"/>
      <c r="AP70" s="186"/>
      <c r="AR70" s="186"/>
      <c r="AT70" s="186"/>
      <c r="AV70" s="186"/>
      <c r="AX70" s="186"/>
      <c r="AZ70" s="186"/>
      <c r="BB70" s="186"/>
      <c r="BP70" s="185"/>
    </row>
    <row r="71" spans="1:68" s="184" customFormat="1" x14ac:dyDescent="0.25">
      <c r="A71" s="185"/>
      <c r="O71" s="163"/>
      <c r="P71" s="163"/>
      <c r="Q71" s="163"/>
      <c r="R71" s="163"/>
      <c r="S71" s="163"/>
      <c r="T71" s="163"/>
      <c r="U71" s="163"/>
      <c r="V71" s="163"/>
      <c r="W71" s="163"/>
      <c r="X71" s="163"/>
      <c r="Y71" s="163"/>
      <c r="Z71" s="163"/>
      <c r="AA71" s="163"/>
      <c r="AB71" s="163"/>
      <c r="AC71" s="163"/>
      <c r="AD71" s="163"/>
      <c r="AE71" s="163"/>
      <c r="AF71" s="163"/>
      <c r="AG71" s="163"/>
      <c r="AJ71" s="186"/>
      <c r="AL71" s="186"/>
      <c r="AN71" s="186"/>
      <c r="AP71" s="186"/>
      <c r="AR71" s="186"/>
      <c r="AT71" s="186"/>
      <c r="AV71" s="186"/>
      <c r="AX71" s="186"/>
      <c r="AZ71" s="186"/>
      <c r="BB71" s="186"/>
      <c r="BP71" s="185"/>
    </row>
    <row r="72" spans="1:68" s="184" customFormat="1" x14ac:dyDescent="0.25">
      <c r="A72" s="185"/>
      <c r="O72" s="163"/>
      <c r="P72" s="163"/>
      <c r="Q72" s="163"/>
      <c r="R72" s="163"/>
      <c r="S72" s="163"/>
      <c r="T72" s="163"/>
      <c r="U72" s="163"/>
      <c r="V72" s="163"/>
      <c r="W72" s="163"/>
      <c r="X72" s="163"/>
      <c r="Y72" s="163"/>
      <c r="Z72" s="163"/>
      <c r="AA72" s="163"/>
      <c r="AB72" s="163"/>
      <c r="AC72" s="163"/>
      <c r="AD72" s="163"/>
      <c r="AE72" s="163"/>
      <c r="AF72" s="163"/>
      <c r="AG72" s="163"/>
      <c r="AJ72" s="186"/>
      <c r="AL72" s="186"/>
      <c r="AN72" s="186"/>
      <c r="AP72" s="186"/>
      <c r="AR72" s="186"/>
      <c r="AT72" s="186"/>
      <c r="AV72" s="186"/>
      <c r="AX72" s="186"/>
      <c r="AZ72" s="186"/>
      <c r="BB72" s="186"/>
      <c r="BP72" s="185"/>
    </row>
    <row r="73" spans="1:68" s="184" customFormat="1" x14ac:dyDescent="0.25">
      <c r="A73" s="185"/>
      <c r="O73" s="163"/>
      <c r="P73" s="163"/>
      <c r="Q73" s="163"/>
      <c r="R73" s="163"/>
      <c r="S73" s="163"/>
      <c r="T73" s="163"/>
      <c r="U73" s="163"/>
      <c r="V73" s="163"/>
      <c r="W73" s="163"/>
      <c r="X73" s="163"/>
      <c r="Y73" s="163"/>
      <c r="Z73" s="163"/>
      <c r="AA73" s="163"/>
      <c r="AB73" s="163"/>
      <c r="AC73" s="163"/>
      <c r="AD73" s="163"/>
      <c r="AE73" s="163"/>
      <c r="AF73" s="163"/>
      <c r="AG73" s="163"/>
      <c r="AJ73" s="186"/>
      <c r="AL73" s="186"/>
      <c r="AN73" s="186"/>
      <c r="AP73" s="186"/>
      <c r="AR73" s="186"/>
      <c r="AT73" s="186"/>
      <c r="AV73" s="186"/>
      <c r="AX73" s="186"/>
      <c r="AZ73" s="186"/>
      <c r="BB73" s="186"/>
      <c r="BP73" s="185"/>
    </row>
    <row r="74" spans="1:68" s="184" customFormat="1" x14ac:dyDescent="0.25">
      <c r="A74" s="185"/>
      <c r="O74" s="163"/>
      <c r="P74" s="163"/>
      <c r="Q74" s="163"/>
      <c r="R74" s="163"/>
      <c r="S74" s="163"/>
      <c r="T74" s="163"/>
      <c r="U74" s="163"/>
      <c r="V74" s="163"/>
      <c r="W74" s="163"/>
      <c r="X74" s="163"/>
      <c r="Y74" s="163"/>
      <c r="Z74" s="163"/>
      <c r="AA74" s="163"/>
      <c r="AB74" s="163"/>
      <c r="AC74" s="163"/>
      <c r="AD74" s="163"/>
      <c r="AE74" s="163"/>
      <c r="AF74" s="163"/>
      <c r="AG74" s="163"/>
      <c r="AJ74" s="186"/>
      <c r="AL74" s="186"/>
      <c r="AN74" s="186"/>
      <c r="AP74" s="186"/>
      <c r="AR74" s="186"/>
      <c r="AT74" s="186"/>
      <c r="AV74" s="186"/>
      <c r="AX74" s="186"/>
      <c r="AZ74" s="186"/>
      <c r="BB74" s="186"/>
      <c r="BP74" s="185"/>
    </row>
    <row r="75" spans="1:68" s="184" customFormat="1" x14ac:dyDescent="0.25">
      <c r="A75" s="185"/>
      <c r="O75" s="163"/>
      <c r="P75" s="163"/>
      <c r="Q75" s="163"/>
      <c r="R75" s="163"/>
      <c r="S75" s="163"/>
      <c r="T75" s="163"/>
      <c r="U75" s="163"/>
      <c r="V75" s="163"/>
      <c r="W75" s="163"/>
      <c r="X75" s="163"/>
      <c r="Y75" s="163"/>
      <c r="Z75" s="163"/>
      <c r="AA75" s="163"/>
      <c r="AB75" s="163"/>
      <c r="AC75" s="163"/>
      <c r="AD75" s="163"/>
      <c r="AE75" s="163"/>
      <c r="AF75" s="163"/>
      <c r="AG75" s="163"/>
      <c r="AJ75" s="186"/>
      <c r="AL75" s="186"/>
      <c r="AN75" s="186"/>
      <c r="AP75" s="186"/>
      <c r="AR75" s="186"/>
      <c r="AT75" s="186"/>
      <c r="AV75" s="186"/>
      <c r="AX75" s="186"/>
      <c r="AZ75" s="186"/>
      <c r="BB75" s="186"/>
      <c r="BP75" s="185"/>
    </row>
    <row r="76" spans="1:68" s="184" customFormat="1" x14ac:dyDescent="0.25">
      <c r="A76" s="185"/>
      <c r="O76" s="163"/>
      <c r="P76" s="163"/>
      <c r="Q76" s="163"/>
      <c r="R76" s="163"/>
      <c r="S76" s="163"/>
      <c r="T76" s="163"/>
      <c r="U76" s="163"/>
      <c r="V76" s="163"/>
      <c r="W76" s="163"/>
      <c r="X76" s="163"/>
      <c r="Y76" s="163"/>
      <c r="Z76" s="163"/>
      <c r="AA76" s="163"/>
      <c r="AB76" s="163"/>
      <c r="AC76" s="163"/>
      <c r="AD76" s="163"/>
      <c r="AE76" s="163"/>
      <c r="AF76" s="163"/>
      <c r="AG76" s="163"/>
      <c r="AJ76" s="186"/>
      <c r="AL76" s="186"/>
      <c r="AN76" s="186"/>
      <c r="AP76" s="186"/>
      <c r="AR76" s="186"/>
      <c r="AT76" s="186"/>
      <c r="AV76" s="186"/>
      <c r="AX76" s="186"/>
      <c r="AZ76" s="186"/>
      <c r="BB76" s="186"/>
      <c r="BP76" s="185"/>
    </row>
    <row r="77" spans="1:68" s="184" customFormat="1" x14ac:dyDescent="0.25">
      <c r="A77" s="185"/>
      <c r="O77" s="163"/>
      <c r="P77" s="163"/>
      <c r="Q77" s="163"/>
      <c r="R77" s="163"/>
      <c r="S77" s="163"/>
      <c r="T77" s="163"/>
      <c r="U77" s="163"/>
      <c r="V77" s="163"/>
      <c r="W77" s="163"/>
      <c r="X77" s="163"/>
      <c r="Y77" s="163"/>
      <c r="Z77" s="163"/>
      <c r="AA77" s="163"/>
      <c r="AB77" s="163"/>
      <c r="AC77" s="163"/>
      <c r="AD77" s="163"/>
      <c r="AE77" s="163"/>
      <c r="AF77" s="163"/>
      <c r="AG77" s="163"/>
      <c r="AJ77" s="186"/>
      <c r="AL77" s="186"/>
      <c r="AN77" s="186"/>
      <c r="AP77" s="186"/>
      <c r="AR77" s="186"/>
      <c r="AT77" s="186"/>
      <c r="AV77" s="186"/>
      <c r="AX77" s="186"/>
      <c r="AZ77" s="186"/>
      <c r="BB77" s="186"/>
      <c r="BP77" s="185"/>
    </row>
    <row r="78" spans="1:68" s="184" customFormat="1" x14ac:dyDescent="0.25">
      <c r="A78" s="185"/>
      <c r="O78" s="163"/>
      <c r="P78" s="163"/>
      <c r="Q78" s="163"/>
      <c r="R78" s="163"/>
      <c r="S78" s="163"/>
      <c r="T78" s="163"/>
      <c r="U78" s="163"/>
      <c r="V78" s="163"/>
      <c r="W78" s="163"/>
      <c r="X78" s="163"/>
      <c r="Y78" s="163"/>
      <c r="Z78" s="163"/>
      <c r="AA78" s="163"/>
      <c r="AB78" s="163"/>
      <c r="AC78" s="163"/>
      <c r="AD78" s="163"/>
      <c r="AE78" s="163"/>
      <c r="AF78" s="163"/>
      <c r="AG78" s="163"/>
      <c r="AJ78" s="186"/>
      <c r="AL78" s="186"/>
      <c r="AN78" s="186"/>
      <c r="AP78" s="186"/>
      <c r="AR78" s="186"/>
      <c r="AT78" s="186"/>
      <c r="AV78" s="186"/>
      <c r="AX78" s="186"/>
      <c r="AZ78" s="186"/>
      <c r="BB78" s="186"/>
      <c r="BP78" s="185"/>
    </row>
    <row r="79" spans="1:68" s="184" customFormat="1" x14ac:dyDescent="0.25">
      <c r="A79" s="185"/>
      <c r="O79" s="163"/>
      <c r="P79" s="163"/>
      <c r="Q79" s="163"/>
      <c r="R79" s="163"/>
      <c r="S79" s="163"/>
      <c r="T79" s="163"/>
      <c r="U79" s="163"/>
      <c r="V79" s="163"/>
      <c r="W79" s="163"/>
      <c r="X79" s="163"/>
      <c r="Y79" s="163"/>
      <c r="Z79" s="163"/>
      <c r="AA79" s="163"/>
      <c r="AB79" s="163"/>
      <c r="AC79" s="163"/>
      <c r="AD79" s="163"/>
      <c r="AE79" s="163"/>
      <c r="AF79" s="163"/>
      <c r="AG79" s="163"/>
      <c r="AJ79" s="186"/>
      <c r="AL79" s="186"/>
      <c r="AN79" s="186"/>
      <c r="AP79" s="186"/>
      <c r="AR79" s="186"/>
      <c r="AT79" s="186"/>
      <c r="AV79" s="186"/>
      <c r="AX79" s="186"/>
      <c r="AZ79" s="186"/>
      <c r="BB79" s="186"/>
      <c r="BP79" s="185"/>
    </row>
    <row r="80" spans="1:68" s="184" customFormat="1" x14ac:dyDescent="0.25">
      <c r="A80" s="185"/>
      <c r="O80" s="163"/>
      <c r="P80" s="163"/>
      <c r="Q80" s="163"/>
      <c r="R80" s="163"/>
      <c r="S80" s="163"/>
      <c r="T80" s="163"/>
      <c r="U80" s="163"/>
      <c r="V80" s="163"/>
      <c r="W80" s="163"/>
      <c r="X80" s="163"/>
      <c r="Y80" s="163"/>
      <c r="Z80" s="163"/>
      <c r="AA80" s="163"/>
      <c r="AB80" s="163"/>
      <c r="AC80" s="163"/>
      <c r="AD80" s="163"/>
      <c r="AE80" s="163"/>
      <c r="AF80" s="163"/>
      <c r="AG80" s="163"/>
      <c r="AJ80" s="186"/>
      <c r="AL80" s="186"/>
      <c r="AN80" s="186"/>
      <c r="AP80" s="186"/>
      <c r="AR80" s="186"/>
      <c r="AT80" s="186"/>
      <c r="AV80" s="186"/>
      <c r="AX80" s="186"/>
      <c r="AZ80" s="186"/>
      <c r="BB80" s="186"/>
      <c r="BP80" s="185"/>
    </row>
    <row r="81" spans="1:68" s="184" customFormat="1" x14ac:dyDescent="0.25">
      <c r="A81" s="185"/>
      <c r="O81" s="163"/>
      <c r="P81" s="163"/>
      <c r="Q81" s="163"/>
      <c r="R81" s="163"/>
      <c r="S81" s="163"/>
      <c r="T81" s="163"/>
      <c r="U81" s="163"/>
      <c r="V81" s="163"/>
      <c r="W81" s="163"/>
      <c r="X81" s="163"/>
      <c r="Y81" s="163"/>
      <c r="Z81" s="163"/>
      <c r="AA81" s="163"/>
      <c r="AB81" s="163"/>
      <c r="AC81" s="163"/>
      <c r="AD81" s="163"/>
      <c r="AE81" s="163"/>
      <c r="AF81" s="163"/>
      <c r="AG81" s="163"/>
      <c r="AJ81" s="186"/>
      <c r="AL81" s="186"/>
      <c r="AN81" s="186"/>
      <c r="AP81" s="186"/>
      <c r="AR81" s="186"/>
      <c r="AT81" s="186"/>
      <c r="AV81" s="186"/>
      <c r="AX81" s="186"/>
      <c r="AZ81" s="186"/>
      <c r="BB81" s="186"/>
      <c r="BP81" s="185"/>
    </row>
    <row r="82" spans="1:68" s="184" customFormat="1" x14ac:dyDescent="0.25">
      <c r="A82" s="185"/>
      <c r="O82" s="163"/>
      <c r="P82" s="163"/>
      <c r="Q82" s="163"/>
      <c r="R82" s="163"/>
      <c r="S82" s="163"/>
      <c r="T82" s="163"/>
      <c r="U82" s="163"/>
      <c r="V82" s="163"/>
      <c r="W82" s="163"/>
      <c r="X82" s="163"/>
      <c r="Y82" s="163"/>
      <c r="Z82" s="163"/>
      <c r="AA82" s="163"/>
      <c r="AB82" s="163"/>
      <c r="AC82" s="163"/>
      <c r="AD82" s="163"/>
      <c r="AE82" s="163"/>
      <c r="AF82" s="163"/>
      <c r="AG82" s="163"/>
      <c r="AJ82" s="186"/>
      <c r="AL82" s="186"/>
      <c r="AN82" s="186"/>
      <c r="AP82" s="186"/>
      <c r="AR82" s="186"/>
      <c r="AT82" s="186"/>
      <c r="AV82" s="186"/>
      <c r="AX82" s="186"/>
      <c r="AZ82" s="186"/>
      <c r="BB82" s="186"/>
      <c r="BP82" s="185"/>
    </row>
    <row r="83" spans="1:68" s="184" customFormat="1" x14ac:dyDescent="0.25">
      <c r="A83" s="185"/>
      <c r="O83" s="163"/>
      <c r="P83" s="163"/>
      <c r="Q83" s="163"/>
      <c r="R83" s="163"/>
      <c r="S83" s="163"/>
      <c r="T83" s="163"/>
      <c r="U83" s="163"/>
      <c r="V83" s="163"/>
      <c r="W83" s="163"/>
      <c r="X83" s="163"/>
      <c r="Y83" s="163"/>
      <c r="Z83" s="163"/>
      <c r="AA83" s="163"/>
      <c r="AB83" s="163"/>
      <c r="AC83" s="163"/>
      <c r="AD83" s="163"/>
      <c r="AE83" s="163"/>
      <c r="AF83" s="163"/>
      <c r="AG83" s="163"/>
      <c r="AJ83" s="186"/>
      <c r="AL83" s="186"/>
      <c r="AN83" s="186"/>
      <c r="AP83" s="186"/>
      <c r="AR83" s="186"/>
      <c r="AT83" s="186"/>
      <c r="AV83" s="186"/>
      <c r="AX83" s="186"/>
      <c r="AZ83" s="186"/>
      <c r="BB83" s="186"/>
      <c r="BP83" s="185"/>
    </row>
    <row r="84" spans="1:68" s="184" customFormat="1" x14ac:dyDescent="0.25">
      <c r="A84" s="185"/>
      <c r="O84" s="163"/>
      <c r="P84" s="163"/>
      <c r="Q84" s="163"/>
      <c r="R84" s="163"/>
      <c r="S84" s="163"/>
      <c r="T84" s="163"/>
      <c r="U84" s="163"/>
      <c r="V84" s="163"/>
      <c r="W84" s="163"/>
      <c r="X84" s="163"/>
      <c r="Y84" s="163"/>
      <c r="Z84" s="163"/>
      <c r="AA84" s="163"/>
      <c r="AB84" s="163"/>
      <c r="AC84" s="163"/>
      <c r="AD84" s="163"/>
      <c r="AE84" s="163"/>
      <c r="AF84" s="163"/>
      <c r="AG84" s="163"/>
      <c r="AJ84" s="186"/>
      <c r="AL84" s="186"/>
      <c r="AN84" s="186"/>
      <c r="AP84" s="186"/>
      <c r="AR84" s="186"/>
      <c r="AT84" s="186"/>
      <c r="AV84" s="186"/>
      <c r="AX84" s="186"/>
      <c r="AZ84" s="186"/>
      <c r="BB84" s="186"/>
      <c r="BP84" s="185"/>
    </row>
    <row r="85" spans="1:68" s="184" customFormat="1" x14ac:dyDescent="0.25">
      <c r="A85" s="185"/>
      <c r="O85" s="163"/>
      <c r="P85" s="163"/>
      <c r="Q85" s="163"/>
      <c r="R85" s="163"/>
      <c r="S85" s="163"/>
      <c r="T85" s="163"/>
      <c r="U85" s="163"/>
      <c r="V85" s="163"/>
      <c r="W85" s="163"/>
      <c r="X85" s="163"/>
      <c r="Y85" s="163"/>
      <c r="Z85" s="163"/>
      <c r="AA85" s="163"/>
      <c r="AB85" s="163"/>
      <c r="AC85" s="163"/>
      <c r="AD85" s="163"/>
      <c r="AE85" s="163"/>
      <c r="AF85" s="163"/>
      <c r="AG85" s="163"/>
      <c r="AJ85" s="186"/>
      <c r="AL85" s="186"/>
      <c r="AN85" s="186"/>
      <c r="AP85" s="186"/>
      <c r="AR85" s="186"/>
      <c r="AT85" s="186"/>
      <c r="AV85" s="186"/>
      <c r="AX85" s="186"/>
      <c r="AZ85" s="186"/>
      <c r="BB85" s="186"/>
      <c r="BP85" s="185"/>
    </row>
    <row r="86" spans="1:68" s="184" customFormat="1" x14ac:dyDescent="0.25">
      <c r="A86" s="185"/>
      <c r="O86" s="163"/>
      <c r="P86" s="163"/>
      <c r="Q86" s="163"/>
      <c r="R86" s="163"/>
      <c r="S86" s="163"/>
      <c r="T86" s="163"/>
      <c r="U86" s="163"/>
      <c r="V86" s="163"/>
      <c r="W86" s="163"/>
      <c r="X86" s="163"/>
      <c r="Y86" s="163"/>
      <c r="Z86" s="163"/>
      <c r="AA86" s="163"/>
      <c r="AB86" s="163"/>
      <c r="AC86" s="163"/>
      <c r="AD86" s="163"/>
      <c r="AE86" s="163"/>
      <c r="AF86" s="163"/>
      <c r="AG86" s="163"/>
      <c r="AJ86" s="186"/>
      <c r="AL86" s="186"/>
      <c r="AN86" s="186"/>
      <c r="AP86" s="186"/>
      <c r="AR86" s="186"/>
      <c r="AT86" s="186"/>
      <c r="AV86" s="186"/>
      <c r="AX86" s="186"/>
      <c r="AZ86" s="186"/>
      <c r="BB86" s="186"/>
      <c r="BP86" s="185"/>
    </row>
    <row r="87" spans="1:68" s="184" customFormat="1" x14ac:dyDescent="0.25">
      <c r="A87" s="185"/>
      <c r="O87" s="163"/>
      <c r="P87" s="163"/>
      <c r="Q87" s="163"/>
      <c r="R87" s="163"/>
      <c r="S87" s="163"/>
      <c r="T87" s="163"/>
      <c r="U87" s="163"/>
      <c r="V87" s="163"/>
      <c r="W87" s="163"/>
      <c r="X87" s="163"/>
      <c r="Y87" s="163"/>
      <c r="Z87" s="163"/>
      <c r="AA87" s="163"/>
      <c r="AB87" s="163"/>
      <c r="AC87" s="163"/>
      <c r="AD87" s="163"/>
      <c r="AE87" s="163"/>
      <c r="AF87" s="163"/>
      <c r="AG87" s="163"/>
      <c r="AJ87" s="186"/>
      <c r="AL87" s="186"/>
      <c r="AN87" s="186"/>
      <c r="AP87" s="186"/>
      <c r="AR87" s="186"/>
      <c r="AT87" s="186"/>
      <c r="AV87" s="186"/>
      <c r="AX87" s="186"/>
      <c r="AZ87" s="186"/>
      <c r="BB87" s="186"/>
      <c r="BP87" s="185"/>
    </row>
    <row r="88" spans="1:68" s="184" customFormat="1" x14ac:dyDescent="0.25">
      <c r="A88" s="185"/>
      <c r="O88" s="163"/>
      <c r="P88" s="163"/>
      <c r="Q88" s="163"/>
      <c r="R88" s="163"/>
      <c r="S88" s="163"/>
      <c r="T88" s="163"/>
      <c r="U88" s="163"/>
      <c r="V88" s="163"/>
      <c r="W88" s="163"/>
      <c r="X88" s="163"/>
      <c r="Y88" s="163"/>
      <c r="Z88" s="163"/>
      <c r="AA88" s="163"/>
      <c r="AB88" s="163"/>
      <c r="AC88" s="163"/>
      <c r="AD88" s="163"/>
      <c r="AE88" s="163"/>
      <c r="AF88" s="163"/>
      <c r="AG88" s="163"/>
      <c r="AJ88" s="186"/>
      <c r="AL88" s="186"/>
      <c r="AN88" s="186"/>
      <c r="AP88" s="186"/>
      <c r="AR88" s="186"/>
      <c r="AT88" s="186"/>
      <c r="AV88" s="186"/>
      <c r="AX88" s="186"/>
      <c r="AZ88" s="186"/>
      <c r="BB88" s="186"/>
      <c r="BP88" s="185"/>
    </row>
    <row r="89" spans="1:68" s="184" customFormat="1" x14ac:dyDescent="0.25">
      <c r="A89" s="185"/>
      <c r="O89" s="163"/>
      <c r="P89" s="163"/>
      <c r="Q89" s="163"/>
      <c r="R89" s="163"/>
      <c r="S89" s="163"/>
      <c r="T89" s="163"/>
      <c r="U89" s="163"/>
      <c r="V89" s="163"/>
      <c r="W89" s="163"/>
      <c r="X89" s="163"/>
      <c r="Y89" s="163"/>
      <c r="Z89" s="163"/>
      <c r="AA89" s="163"/>
      <c r="AB89" s="163"/>
      <c r="AC89" s="163"/>
      <c r="AD89" s="163"/>
      <c r="AE89" s="163"/>
      <c r="AF89" s="163"/>
      <c r="AG89" s="163"/>
      <c r="AJ89" s="186"/>
      <c r="AL89" s="186"/>
      <c r="AN89" s="186"/>
      <c r="AP89" s="186"/>
      <c r="AR89" s="186"/>
      <c r="AT89" s="186"/>
      <c r="AV89" s="186"/>
      <c r="AX89" s="186"/>
      <c r="AZ89" s="186"/>
      <c r="BB89" s="186"/>
      <c r="BP89" s="185"/>
    </row>
    <row r="90" spans="1:68" s="184" customFormat="1" x14ac:dyDescent="0.25">
      <c r="A90" s="185"/>
      <c r="O90" s="163"/>
      <c r="P90" s="163"/>
      <c r="Q90" s="163"/>
      <c r="R90" s="163"/>
      <c r="S90" s="163"/>
      <c r="T90" s="163"/>
      <c r="U90" s="163"/>
      <c r="V90" s="163"/>
      <c r="W90" s="163"/>
      <c r="X90" s="163"/>
      <c r="Y90" s="163"/>
      <c r="Z90" s="163"/>
      <c r="AA90" s="163"/>
      <c r="AB90" s="163"/>
      <c r="AC90" s="163"/>
      <c r="AD90" s="163"/>
      <c r="AE90" s="163"/>
      <c r="AF90" s="163"/>
      <c r="AG90" s="163"/>
      <c r="AJ90" s="186"/>
      <c r="AL90" s="186"/>
      <c r="AN90" s="186"/>
      <c r="AP90" s="186"/>
      <c r="AR90" s="186"/>
      <c r="AT90" s="186"/>
      <c r="AV90" s="186"/>
      <c r="AX90" s="186"/>
      <c r="AZ90" s="186"/>
      <c r="BB90" s="186"/>
      <c r="BP90" s="185"/>
    </row>
    <row r="91" spans="1:68" s="184" customFormat="1" x14ac:dyDescent="0.25">
      <c r="A91" s="185"/>
      <c r="O91" s="163"/>
      <c r="P91" s="163"/>
      <c r="Q91" s="163"/>
      <c r="R91" s="163"/>
      <c r="S91" s="163"/>
      <c r="T91" s="163"/>
      <c r="U91" s="163"/>
      <c r="V91" s="163"/>
      <c r="W91" s="163"/>
      <c r="X91" s="163"/>
      <c r="Y91" s="163"/>
      <c r="Z91" s="163"/>
      <c r="AA91" s="163"/>
      <c r="AB91" s="163"/>
      <c r="AC91" s="163"/>
      <c r="AD91" s="163"/>
      <c r="AE91" s="163"/>
      <c r="AF91" s="163"/>
      <c r="AG91" s="163"/>
      <c r="AJ91" s="186"/>
      <c r="AL91" s="186"/>
      <c r="AN91" s="186"/>
      <c r="AP91" s="186"/>
      <c r="AR91" s="186"/>
      <c r="AT91" s="186"/>
      <c r="AV91" s="186"/>
      <c r="AX91" s="186"/>
      <c r="AZ91" s="186"/>
      <c r="BB91" s="186"/>
      <c r="BP91" s="185"/>
    </row>
    <row r="92" spans="1:68" s="184" customFormat="1" x14ac:dyDescent="0.25">
      <c r="A92" s="185"/>
      <c r="O92" s="163"/>
      <c r="P92" s="163"/>
      <c r="Q92" s="163"/>
      <c r="R92" s="163"/>
      <c r="S92" s="163"/>
      <c r="T92" s="163"/>
      <c r="U92" s="163"/>
      <c r="V92" s="163"/>
      <c r="W92" s="163"/>
      <c r="X92" s="163"/>
      <c r="Y92" s="163"/>
      <c r="Z92" s="163"/>
      <c r="AA92" s="163"/>
      <c r="AB92" s="163"/>
      <c r="AC92" s="163"/>
      <c r="AD92" s="163"/>
      <c r="AE92" s="163"/>
      <c r="AF92" s="163"/>
      <c r="AG92" s="163"/>
      <c r="AJ92" s="186"/>
      <c r="AL92" s="186"/>
      <c r="AN92" s="186"/>
      <c r="AP92" s="186"/>
      <c r="AR92" s="186"/>
      <c r="AT92" s="186"/>
      <c r="AV92" s="186"/>
      <c r="AX92" s="186"/>
      <c r="AZ92" s="186"/>
      <c r="BB92" s="186"/>
      <c r="BP92" s="185"/>
    </row>
    <row r="93" spans="1:68" s="184" customFormat="1" x14ac:dyDescent="0.25">
      <c r="A93" s="185"/>
      <c r="O93" s="163"/>
      <c r="P93" s="163"/>
      <c r="Q93" s="163"/>
      <c r="R93" s="163"/>
      <c r="S93" s="163"/>
      <c r="T93" s="163"/>
      <c r="U93" s="163"/>
      <c r="V93" s="163"/>
      <c r="W93" s="163"/>
      <c r="X93" s="163"/>
      <c r="Y93" s="163"/>
      <c r="Z93" s="163"/>
      <c r="AA93" s="163"/>
      <c r="AB93" s="163"/>
      <c r="AC93" s="163"/>
      <c r="AD93" s="163"/>
      <c r="AE93" s="163"/>
      <c r="AF93" s="163"/>
      <c r="AG93" s="163"/>
      <c r="AJ93" s="186"/>
      <c r="AL93" s="186"/>
      <c r="AN93" s="186"/>
      <c r="AP93" s="186"/>
      <c r="AR93" s="186"/>
      <c r="AT93" s="186"/>
      <c r="AV93" s="186"/>
      <c r="AX93" s="186"/>
      <c r="AZ93" s="186"/>
      <c r="BB93" s="186"/>
      <c r="BP93" s="185"/>
    </row>
    <row r="94" spans="1:68" s="184" customFormat="1" x14ac:dyDescent="0.25">
      <c r="A94" s="185"/>
      <c r="O94" s="163"/>
      <c r="P94" s="163"/>
      <c r="Q94" s="163"/>
      <c r="R94" s="163"/>
      <c r="S94" s="163"/>
      <c r="T94" s="163"/>
      <c r="U94" s="163"/>
      <c r="V94" s="163"/>
      <c r="W94" s="163"/>
      <c r="X94" s="163"/>
      <c r="Y94" s="163"/>
      <c r="Z94" s="163"/>
      <c r="AA94" s="163"/>
      <c r="AB94" s="163"/>
      <c r="AC94" s="163"/>
      <c r="AD94" s="163"/>
      <c r="AE94" s="163"/>
      <c r="AF94" s="163"/>
      <c r="AG94" s="163"/>
      <c r="AJ94" s="186"/>
      <c r="AL94" s="186"/>
      <c r="AN94" s="186"/>
      <c r="AP94" s="186"/>
      <c r="AR94" s="186"/>
      <c r="AT94" s="186"/>
      <c r="AV94" s="186"/>
      <c r="AX94" s="186"/>
      <c r="AZ94" s="186"/>
      <c r="BB94" s="186"/>
      <c r="BP94" s="185"/>
    </row>
    <row r="95" spans="1:68" s="184" customFormat="1" x14ac:dyDescent="0.25">
      <c r="A95" s="185"/>
      <c r="O95" s="163"/>
      <c r="P95" s="163"/>
      <c r="Q95" s="163"/>
      <c r="R95" s="163"/>
      <c r="S95" s="163"/>
      <c r="T95" s="163"/>
      <c r="U95" s="163"/>
      <c r="V95" s="163"/>
      <c r="W95" s="163"/>
      <c r="X95" s="163"/>
      <c r="Y95" s="163"/>
      <c r="Z95" s="163"/>
      <c r="AA95" s="163"/>
      <c r="AB95" s="163"/>
      <c r="AC95" s="163"/>
      <c r="AD95" s="163"/>
      <c r="AE95" s="163"/>
      <c r="AF95" s="163"/>
      <c r="AG95" s="163"/>
      <c r="AJ95" s="186"/>
      <c r="AL95" s="186"/>
      <c r="AN95" s="186"/>
      <c r="AP95" s="186"/>
      <c r="AR95" s="186"/>
      <c r="AT95" s="186"/>
      <c r="AV95" s="186"/>
      <c r="AX95" s="186"/>
      <c r="AZ95" s="186"/>
      <c r="BB95" s="186"/>
      <c r="BP95" s="185"/>
    </row>
    <row r="96" spans="1:68" s="184" customFormat="1" x14ac:dyDescent="0.25">
      <c r="A96" s="185"/>
      <c r="O96" s="163"/>
      <c r="P96" s="163"/>
      <c r="Q96" s="163"/>
      <c r="R96" s="163"/>
      <c r="S96" s="163"/>
      <c r="T96" s="163"/>
      <c r="U96" s="163"/>
      <c r="V96" s="163"/>
      <c r="W96" s="163"/>
      <c r="X96" s="163"/>
      <c r="Y96" s="163"/>
      <c r="Z96" s="163"/>
      <c r="AA96" s="163"/>
      <c r="AB96" s="163"/>
      <c r="AC96" s="163"/>
      <c r="AD96" s="163"/>
      <c r="AE96" s="163"/>
      <c r="AF96" s="163"/>
      <c r="AG96" s="163"/>
      <c r="AJ96" s="186"/>
      <c r="AL96" s="186"/>
      <c r="AN96" s="186"/>
      <c r="AP96" s="186"/>
      <c r="AR96" s="186"/>
      <c r="AT96" s="186"/>
      <c r="AV96" s="186"/>
      <c r="AX96" s="186"/>
      <c r="AZ96" s="186"/>
      <c r="BB96" s="186"/>
      <c r="BP96" s="185"/>
    </row>
    <row r="97" spans="1:68" s="184" customFormat="1" x14ac:dyDescent="0.25">
      <c r="A97" s="185"/>
      <c r="O97" s="163"/>
      <c r="P97" s="163"/>
      <c r="Q97" s="163"/>
      <c r="R97" s="163"/>
      <c r="S97" s="163"/>
      <c r="T97" s="163"/>
      <c r="U97" s="163"/>
      <c r="V97" s="163"/>
      <c r="W97" s="163"/>
      <c r="X97" s="163"/>
      <c r="Y97" s="163"/>
      <c r="Z97" s="163"/>
      <c r="AA97" s="163"/>
      <c r="AB97" s="163"/>
      <c r="AC97" s="163"/>
      <c r="AD97" s="163"/>
      <c r="AE97" s="163"/>
      <c r="AF97" s="163"/>
      <c r="AG97" s="163"/>
      <c r="AJ97" s="186"/>
      <c r="AL97" s="186"/>
      <c r="AN97" s="186"/>
      <c r="AP97" s="186"/>
      <c r="AR97" s="186"/>
      <c r="AT97" s="186"/>
      <c r="AV97" s="186"/>
      <c r="AX97" s="186"/>
      <c r="AZ97" s="186"/>
      <c r="BB97" s="186"/>
      <c r="BP97" s="185"/>
    </row>
    <row r="98" spans="1:68" s="184" customFormat="1" x14ac:dyDescent="0.25">
      <c r="A98" s="185"/>
      <c r="O98" s="163"/>
      <c r="P98" s="163"/>
      <c r="Q98" s="163"/>
      <c r="R98" s="163"/>
      <c r="S98" s="163"/>
      <c r="T98" s="163"/>
      <c r="U98" s="163"/>
      <c r="V98" s="163"/>
      <c r="W98" s="163"/>
      <c r="X98" s="163"/>
      <c r="Y98" s="163"/>
      <c r="Z98" s="163"/>
      <c r="AA98" s="163"/>
      <c r="AB98" s="163"/>
      <c r="AC98" s="163"/>
      <c r="AD98" s="163"/>
      <c r="AE98" s="163"/>
      <c r="AF98" s="163"/>
      <c r="AG98" s="163"/>
      <c r="AJ98" s="186"/>
      <c r="AL98" s="186"/>
      <c r="AN98" s="186"/>
      <c r="AP98" s="186"/>
      <c r="AR98" s="186"/>
      <c r="AT98" s="186"/>
      <c r="AV98" s="186"/>
      <c r="AX98" s="186"/>
      <c r="AZ98" s="186"/>
      <c r="BB98" s="186"/>
      <c r="BP98" s="185"/>
    </row>
    <row r="99" spans="1:68" s="184" customFormat="1" x14ac:dyDescent="0.25">
      <c r="A99" s="185"/>
      <c r="O99" s="163"/>
      <c r="P99" s="163"/>
      <c r="Q99" s="163"/>
      <c r="R99" s="163"/>
      <c r="S99" s="163"/>
      <c r="T99" s="163"/>
      <c r="U99" s="163"/>
      <c r="V99" s="163"/>
      <c r="W99" s="163"/>
      <c r="X99" s="163"/>
      <c r="Y99" s="163"/>
      <c r="Z99" s="163"/>
      <c r="AA99" s="163"/>
      <c r="AB99" s="163"/>
      <c r="AC99" s="163"/>
      <c r="AD99" s="163"/>
      <c r="AE99" s="163"/>
      <c r="AF99" s="163"/>
      <c r="AG99" s="163"/>
      <c r="AJ99" s="186"/>
      <c r="AL99" s="186"/>
      <c r="AN99" s="186"/>
      <c r="AP99" s="186"/>
      <c r="AR99" s="186"/>
      <c r="AT99" s="186"/>
      <c r="AV99" s="186"/>
      <c r="AX99" s="186"/>
      <c r="AZ99" s="186"/>
      <c r="BB99" s="186"/>
      <c r="BP99" s="185"/>
    </row>
    <row r="100" spans="1:68" s="184" customFormat="1" x14ac:dyDescent="0.25">
      <c r="A100" s="185"/>
      <c r="O100" s="163"/>
      <c r="P100" s="163"/>
      <c r="Q100" s="163"/>
      <c r="R100" s="163"/>
      <c r="S100" s="163"/>
      <c r="T100" s="163"/>
      <c r="U100" s="163"/>
      <c r="V100" s="163"/>
      <c r="W100" s="163"/>
      <c r="X100" s="163"/>
      <c r="Y100" s="163"/>
      <c r="Z100" s="163"/>
      <c r="AA100" s="163"/>
      <c r="AB100" s="163"/>
      <c r="AC100" s="163"/>
      <c r="AD100" s="163"/>
      <c r="AE100" s="163"/>
      <c r="AF100" s="163"/>
      <c r="AG100" s="163"/>
      <c r="AJ100" s="186"/>
      <c r="AL100" s="186"/>
      <c r="AN100" s="186"/>
      <c r="AP100" s="186"/>
      <c r="AR100" s="186"/>
      <c r="AT100" s="186"/>
      <c r="AV100" s="186"/>
      <c r="AX100" s="186"/>
      <c r="AZ100" s="186"/>
      <c r="BB100" s="186"/>
      <c r="BP100" s="185"/>
    </row>
    <row r="101" spans="1:68" s="184" customFormat="1" x14ac:dyDescent="0.25">
      <c r="A101" s="185"/>
      <c r="O101" s="163"/>
      <c r="P101" s="163"/>
      <c r="Q101" s="163"/>
      <c r="R101" s="163"/>
      <c r="S101" s="163"/>
      <c r="T101" s="163"/>
      <c r="U101" s="163"/>
      <c r="V101" s="163"/>
      <c r="W101" s="163"/>
      <c r="X101" s="163"/>
      <c r="Y101" s="163"/>
      <c r="Z101" s="163"/>
      <c r="AA101" s="163"/>
      <c r="AB101" s="163"/>
      <c r="AC101" s="163"/>
      <c r="AD101" s="163"/>
      <c r="AE101" s="163"/>
      <c r="AF101" s="163"/>
      <c r="AG101" s="163"/>
      <c r="AJ101" s="186"/>
      <c r="AL101" s="186"/>
      <c r="AN101" s="186"/>
      <c r="AP101" s="186"/>
      <c r="AR101" s="186"/>
      <c r="AT101" s="186"/>
      <c r="AV101" s="186"/>
      <c r="AX101" s="186"/>
      <c r="AZ101" s="186"/>
      <c r="BB101" s="186"/>
      <c r="BP101" s="185"/>
    </row>
    <row r="102" spans="1:68" s="184" customFormat="1" x14ac:dyDescent="0.25">
      <c r="A102" s="185"/>
      <c r="O102" s="163"/>
      <c r="P102" s="163"/>
      <c r="Q102" s="163"/>
      <c r="R102" s="163"/>
      <c r="S102" s="163"/>
      <c r="T102" s="163"/>
      <c r="U102" s="163"/>
      <c r="V102" s="163"/>
      <c r="W102" s="163"/>
      <c r="X102" s="163"/>
      <c r="Y102" s="163"/>
      <c r="Z102" s="163"/>
      <c r="AA102" s="163"/>
      <c r="AB102" s="163"/>
      <c r="AC102" s="163"/>
      <c r="AD102" s="163"/>
      <c r="AE102" s="163"/>
      <c r="AF102" s="163"/>
      <c r="AG102" s="163"/>
      <c r="AJ102" s="186"/>
      <c r="AL102" s="186"/>
      <c r="AN102" s="186"/>
      <c r="AP102" s="186"/>
      <c r="AR102" s="186"/>
      <c r="AT102" s="186"/>
      <c r="AV102" s="186"/>
      <c r="AX102" s="186"/>
      <c r="AZ102" s="186"/>
      <c r="BB102" s="186"/>
      <c r="BP102" s="185"/>
    </row>
    <row r="103" spans="1:68" s="184" customFormat="1" x14ac:dyDescent="0.25">
      <c r="A103" s="185"/>
      <c r="O103" s="163"/>
      <c r="P103" s="163"/>
      <c r="Q103" s="163"/>
      <c r="R103" s="163"/>
      <c r="S103" s="163"/>
      <c r="T103" s="163"/>
      <c r="U103" s="163"/>
      <c r="V103" s="163"/>
      <c r="W103" s="163"/>
      <c r="X103" s="163"/>
      <c r="Y103" s="163"/>
      <c r="Z103" s="163"/>
      <c r="AA103" s="163"/>
      <c r="AB103" s="163"/>
      <c r="AC103" s="163"/>
      <c r="AD103" s="163"/>
      <c r="AE103" s="163"/>
      <c r="AF103" s="163"/>
      <c r="AG103" s="163"/>
      <c r="AJ103" s="186"/>
      <c r="AL103" s="186"/>
      <c r="AN103" s="186"/>
      <c r="AP103" s="186"/>
      <c r="AR103" s="186"/>
      <c r="AT103" s="186"/>
      <c r="AV103" s="186"/>
      <c r="AX103" s="186"/>
      <c r="AZ103" s="186"/>
      <c r="BB103" s="186"/>
      <c r="BP103" s="185"/>
    </row>
    <row r="104" spans="1:68" s="184" customFormat="1" x14ac:dyDescent="0.25">
      <c r="A104" s="185"/>
      <c r="O104" s="163"/>
      <c r="P104" s="163"/>
      <c r="Q104" s="163"/>
      <c r="R104" s="163"/>
      <c r="S104" s="163"/>
      <c r="T104" s="163"/>
      <c r="U104" s="163"/>
      <c r="V104" s="163"/>
      <c r="W104" s="163"/>
      <c r="X104" s="163"/>
      <c r="Y104" s="163"/>
      <c r="Z104" s="163"/>
      <c r="AA104" s="163"/>
      <c r="AB104" s="163"/>
      <c r="AC104" s="163"/>
      <c r="AD104" s="163"/>
      <c r="AE104" s="163"/>
      <c r="AF104" s="163"/>
      <c r="AG104" s="163"/>
      <c r="AJ104" s="186"/>
      <c r="AL104" s="186"/>
      <c r="AN104" s="186"/>
      <c r="AP104" s="186"/>
      <c r="AR104" s="186"/>
      <c r="AT104" s="186"/>
      <c r="AV104" s="186"/>
      <c r="AX104" s="186"/>
      <c r="AZ104" s="186"/>
      <c r="BB104" s="186"/>
      <c r="BP104" s="185"/>
    </row>
    <row r="105" spans="1:68" s="184" customFormat="1" x14ac:dyDescent="0.25">
      <c r="A105" s="185"/>
      <c r="O105" s="163"/>
      <c r="P105" s="163"/>
      <c r="Q105" s="163"/>
      <c r="R105" s="163"/>
      <c r="S105" s="163"/>
      <c r="T105" s="163"/>
      <c r="U105" s="163"/>
      <c r="V105" s="163"/>
      <c r="W105" s="163"/>
      <c r="X105" s="163"/>
      <c r="Y105" s="163"/>
      <c r="Z105" s="163"/>
      <c r="AA105" s="163"/>
      <c r="AB105" s="163"/>
      <c r="AC105" s="163"/>
      <c r="AD105" s="163"/>
      <c r="AE105" s="163"/>
      <c r="AF105" s="163"/>
      <c r="AG105" s="163"/>
      <c r="AJ105" s="186"/>
      <c r="AL105" s="186"/>
      <c r="AN105" s="186"/>
      <c r="AP105" s="186"/>
      <c r="AR105" s="186"/>
      <c r="AT105" s="186"/>
      <c r="AV105" s="186"/>
      <c r="AX105" s="186"/>
      <c r="AZ105" s="186"/>
      <c r="BB105" s="186"/>
      <c r="BP105" s="185"/>
    </row>
    <row r="106" spans="1:68" s="184" customFormat="1" x14ac:dyDescent="0.25">
      <c r="A106" s="185"/>
      <c r="O106" s="163"/>
      <c r="P106" s="163"/>
      <c r="Q106" s="163"/>
      <c r="R106" s="163"/>
      <c r="S106" s="163"/>
      <c r="T106" s="163"/>
      <c r="U106" s="163"/>
      <c r="V106" s="163"/>
      <c r="W106" s="163"/>
      <c r="X106" s="163"/>
      <c r="Y106" s="163"/>
      <c r="Z106" s="163"/>
      <c r="AA106" s="163"/>
      <c r="AB106" s="163"/>
      <c r="AC106" s="163"/>
      <c r="AD106" s="163"/>
      <c r="AE106" s="163"/>
      <c r="AF106" s="163"/>
      <c r="AG106" s="163"/>
      <c r="AJ106" s="186"/>
      <c r="AL106" s="186"/>
      <c r="AN106" s="186"/>
      <c r="AP106" s="186"/>
      <c r="AR106" s="186"/>
      <c r="AT106" s="186"/>
      <c r="AV106" s="186"/>
      <c r="AX106" s="186"/>
      <c r="AZ106" s="186"/>
      <c r="BB106" s="186"/>
      <c r="BP106" s="185"/>
    </row>
    <row r="107" spans="1:68" s="184" customFormat="1" x14ac:dyDescent="0.25">
      <c r="A107" s="185"/>
      <c r="O107" s="163"/>
      <c r="P107" s="163"/>
      <c r="Q107" s="163"/>
      <c r="R107" s="163"/>
      <c r="S107" s="163"/>
      <c r="T107" s="163"/>
      <c r="U107" s="163"/>
      <c r="V107" s="163"/>
      <c r="W107" s="163"/>
      <c r="X107" s="163"/>
      <c r="Y107" s="163"/>
      <c r="Z107" s="163"/>
      <c r="AA107" s="163"/>
      <c r="AB107" s="163"/>
      <c r="AC107" s="163"/>
      <c r="AD107" s="163"/>
      <c r="AE107" s="163"/>
      <c r="AF107" s="163"/>
      <c r="AG107" s="163"/>
      <c r="AJ107" s="186"/>
      <c r="AL107" s="186"/>
      <c r="AN107" s="186"/>
      <c r="AP107" s="186"/>
      <c r="AR107" s="186"/>
      <c r="AT107" s="186"/>
      <c r="AV107" s="186"/>
      <c r="AX107" s="186"/>
      <c r="AZ107" s="186"/>
      <c r="BB107" s="186"/>
      <c r="BP107" s="185"/>
    </row>
    <row r="108" spans="1:68" s="184" customFormat="1" x14ac:dyDescent="0.25">
      <c r="A108" s="185"/>
      <c r="O108" s="163"/>
      <c r="P108" s="163"/>
      <c r="Q108" s="163"/>
      <c r="R108" s="163"/>
      <c r="S108" s="163"/>
      <c r="T108" s="163"/>
      <c r="U108" s="163"/>
      <c r="V108" s="163"/>
      <c r="W108" s="163"/>
      <c r="X108" s="163"/>
      <c r="Y108" s="163"/>
      <c r="Z108" s="163"/>
      <c r="AA108" s="163"/>
      <c r="AB108" s="163"/>
      <c r="AC108" s="163"/>
      <c r="AD108" s="163"/>
      <c r="AE108" s="163"/>
      <c r="AF108" s="163"/>
      <c r="AG108" s="163"/>
      <c r="AJ108" s="186"/>
      <c r="AL108" s="186"/>
      <c r="AN108" s="186"/>
      <c r="AP108" s="186"/>
      <c r="AR108" s="186"/>
      <c r="AT108" s="186"/>
      <c r="AV108" s="186"/>
      <c r="AX108" s="186"/>
      <c r="AZ108" s="186"/>
      <c r="BB108" s="186"/>
      <c r="BP108" s="185"/>
    </row>
    <row r="109" spans="1:68" s="184" customFormat="1" x14ac:dyDescent="0.25">
      <c r="A109" s="185"/>
      <c r="O109" s="163"/>
      <c r="P109" s="163"/>
      <c r="Q109" s="163"/>
      <c r="R109" s="163"/>
      <c r="S109" s="163"/>
      <c r="T109" s="163"/>
      <c r="U109" s="163"/>
      <c r="V109" s="163"/>
      <c r="W109" s="163"/>
      <c r="X109" s="163"/>
      <c r="Y109" s="163"/>
      <c r="Z109" s="163"/>
      <c r="AA109" s="163"/>
      <c r="AB109" s="163"/>
      <c r="AC109" s="163"/>
      <c r="AD109" s="163"/>
      <c r="AE109" s="163"/>
      <c r="AF109" s="163"/>
      <c r="AG109" s="163"/>
      <c r="AJ109" s="186"/>
      <c r="AL109" s="186"/>
      <c r="AN109" s="186"/>
      <c r="AP109" s="186"/>
      <c r="AR109" s="186"/>
      <c r="AT109" s="186"/>
      <c r="AV109" s="186"/>
      <c r="AX109" s="186"/>
      <c r="AZ109" s="186"/>
      <c r="BB109" s="186"/>
      <c r="BP109" s="185"/>
    </row>
    <row r="110" spans="1:68" s="184" customFormat="1" x14ac:dyDescent="0.25">
      <c r="A110" s="185"/>
      <c r="O110" s="163"/>
      <c r="P110" s="163"/>
      <c r="Q110" s="163"/>
      <c r="R110" s="163"/>
      <c r="S110" s="163"/>
      <c r="T110" s="163"/>
      <c r="U110" s="163"/>
      <c r="V110" s="163"/>
      <c r="W110" s="163"/>
      <c r="X110" s="163"/>
      <c r="Y110" s="163"/>
      <c r="Z110" s="163"/>
      <c r="AA110" s="163"/>
      <c r="AB110" s="163"/>
      <c r="AC110" s="163"/>
      <c r="AD110" s="163"/>
      <c r="AE110" s="163"/>
      <c r="AF110" s="163"/>
      <c r="AG110" s="163"/>
      <c r="AJ110" s="186"/>
      <c r="AL110" s="186"/>
      <c r="AN110" s="186"/>
      <c r="AP110" s="186"/>
      <c r="AR110" s="186"/>
      <c r="AT110" s="186"/>
      <c r="AV110" s="186"/>
      <c r="AX110" s="186"/>
      <c r="AZ110" s="186"/>
      <c r="BB110" s="186"/>
      <c r="BP110" s="185"/>
    </row>
    <row r="111" spans="1:68" s="184" customFormat="1" x14ac:dyDescent="0.25">
      <c r="A111" s="185"/>
      <c r="O111" s="163"/>
      <c r="P111" s="163"/>
      <c r="Q111" s="163"/>
      <c r="R111" s="163"/>
      <c r="S111" s="163"/>
      <c r="T111" s="163"/>
      <c r="U111" s="163"/>
      <c r="V111" s="163"/>
      <c r="W111" s="163"/>
      <c r="X111" s="163"/>
      <c r="Y111" s="163"/>
      <c r="Z111" s="163"/>
      <c r="AA111" s="163"/>
      <c r="AB111" s="163"/>
      <c r="AC111" s="163"/>
      <c r="AD111" s="163"/>
      <c r="AE111" s="163"/>
      <c r="AF111" s="163"/>
      <c r="AG111" s="163"/>
      <c r="AJ111" s="186"/>
      <c r="AL111" s="186"/>
      <c r="AN111" s="186"/>
      <c r="AP111" s="186"/>
      <c r="AR111" s="186"/>
      <c r="AT111" s="186"/>
      <c r="AV111" s="186"/>
      <c r="AX111" s="186"/>
      <c r="AZ111" s="186"/>
      <c r="BB111" s="186"/>
      <c r="BP111" s="185"/>
    </row>
    <row r="112" spans="1:68" s="184" customFormat="1" x14ac:dyDescent="0.25">
      <c r="A112" s="185"/>
      <c r="O112" s="163"/>
      <c r="P112" s="163"/>
      <c r="Q112" s="163"/>
      <c r="R112" s="163"/>
      <c r="S112" s="163"/>
      <c r="T112" s="163"/>
      <c r="U112" s="163"/>
      <c r="V112" s="163"/>
      <c r="W112" s="163"/>
      <c r="X112" s="163"/>
      <c r="Y112" s="163"/>
      <c r="Z112" s="163"/>
      <c r="AA112" s="163"/>
      <c r="AB112" s="163"/>
      <c r="AC112" s="163"/>
      <c r="AD112" s="163"/>
      <c r="AE112" s="163"/>
      <c r="AF112" s="163"/>
      <c r="AG112" s="163"/>
      <c r="AJ112" s="186"/>
      <c r="AL112" s="186"/>
      <c r="AN112" s="186"/>
      <c r="AP112" s="186"/>
      <c r="AR112" s="186"/>
      <c r="AT112" s="186"/>
      <c r="AV112" s="186"/>
      <c r="AX112" s="186"/>
      <c r="AZ112" s="186"/>
      <c r="BB112" s="186"/>
      <c r="BP112" s="185"/>
    </row>
    <row r="113" spans="1:68" s="184" customFormat="1" x14ac:dyDescent="0.25">
      <c r="A113" s="185"/>
      <c r="O113" s="163"/>
      <c r="P113" s="163"/>
      <c r="Q113" s="163"/>
      <c r="R113" s="163"/>
      <c r="S113" s="163"/>
      <c r="T113" s="163"/>
      <c r="U113" s="163"/>
      <c r="V113" s="163"/>
      <c r="W113" s="163"/>
      <c r="X113" s="163"/>
      <c r="Y113" s="163"/>
      <c r="Z113" s="163"/>
      <c r="AA113" s="163"/>
      <c r="AB113" s="163"/>
      <c r="AC113" s="163"/>
      <c r="AD113" s="163"/>
      <c r="AE113" s="163"/>
      <c r="AF113" s="163"/>
      <c r="AG113" s="163"/>
      <c r="AJ113" s="186"/>
      <c r="AL113" s="186"/>
      <c r="AN113" s="186"/>
      <c r="AP113" s="186"/>
      <c r="AR113" s="186"/>
      <c r="AT113" s="186"/>
      <c r="AV113" s="186"/>
      <c r="AX113" s="186"/>
      <c r="AZ113" s="186"/>
      <c r="BB113" s="186"/>
      <c r="BP113" s="185"/>
    </row>
    <row r="114" spans="1:68" s="184" customFormat="1" x14ac:dyDescent="0.25">
      <c r="A114" s="185"/>
      <c r="O114" s="163"/>
      <c r="P114" s="163"/>
      <c r="Q114" s="163"/>
      <c r="R114" s="163"/>
      <c r="S114" s="163"/>
      <c r="T114" s="163"/>
      <c r="U114" s="163"/>
      <c r="V114" s="163"/>
      <c r="W114" s="163"/>
      <c r="X114" s="163"/>
      <c r="Y114" s="163"/>
      <c r="Z114" s="163"/>
      <c r="AA114" s="163"/>
      <c r="AB114" s="163"/>
      <c r="AC114" s="163"/>
      <c r="AD114" s="163"/>
      <c r="AE114" s="163"/>
      <c r="AF114" s="163"/>
      <c r="AG114" s="163"/>
      <c r="AJ114" s="186"/>
      <c r="AL114" s="186"/>
      <c r="AN114" s="186"/>
      <c r="AP114" s="186"/>
      <c r="AR114" s="186"/>
      <c r="AT114" s="186"/>
      <c r="AV114" s="186"/>
      <c r="AX114" s="186"/>
      <c r="AZ114" s="186"/>
      <c r="BB114" s="186"/>
      <c r="BP114" s="185"/>
    </row>
    <row r="115" spans="1:68" s="184" customFormat="1" x14ac:dyDescent="0.25">
      <c r="A115" s="185"/>
      <c r="O115" s="163"/>
      <c r="P115" s="163"/>
      <c r="Q115" s="163"/>
      <c r="R115" s="163"/>
      <c r="S115" s="163"/>
      <c r="T115" s="163"/>
      <c r="U115" s="163"/>
      <c r="V115" s="163"/>
      <c r="W115" s="163"/>
      <c r="X115" s="163"/>
      <c r="Y115" s="163"/>
      <c r="Z115" s="163"/>
      <c r="AA115" s="163"/>
      <c r="AB115" s="163"/>
      <c r="AC115" s="163"/>
      <c r="AD115" s="163"/>
      <c r="AE115" s="163"/>
      <c r="AF115" s="163"/>
      <c r="AG115" s="163"/>
      <c r="AJ115" s="186"/>
      <c r="AL115" s="186"/>
      <c r="AN115" s="186"/>
      <c r="AP115" s="186"/>
      <c r="AR115" s="186"/>
      <c r="AT115" s="186"/>
      <c r="AV115" s="186"/>
      <c r="AX115" s="186"/>
      <c r="AZ115" s="186"/>
      <c r="BB115" s="186"/>
      <c r="BP115" s="185"/>
    </row>
    <row r="116" spans="1:68" s="184" customFormat="1" x14ac:dyDescent="0.25">
      <c r="A116" s="185"/>
      <c r="O116" s="163"/>
      <c r="P116" s="163"/>
      <c r="Q116" s="163"/>
      <c r="R116" s="163"/>
      <c r="S116" s="163"/>
      <c r="T116" s="163"/>
      <c r="U116" s="163"/>
      <c r="V116" s="163"/>
      <c r="W116" s="163"/>
      <c r="X116" s="163"/>
      <c r="Y116" s="163"/>
      <c r="Z116" s="163"/>
      <c r="AA116" s="163"/>
      <c r="AB116" s="163"/>
      <c r="AC116" s="163"/>
      <c r="AD116" s="163"/>
      <c r="AE116" s="163"/>
      <c r="AF116" s="163"/>
      <c r="AG116" s="163"/>
      <c r="AJ116" s="186"/>
      <c r="AL116" s="186"/>
      <c r="AN116" s="186"/>
      <c r="AP116" s="186"/>
      <c r="AR116" s="186"/>
      <c r="AT116" s="186"/>
      <c r="AV116" s="186"/>
      <c r="AX116" s="186"/>
      <c r="AZ116" s="186"/>
      <c r="BB116" s="186"/>
      <c r="BP116" s="185"/>
    </row>
    <row r="117" spans="1:68" s="184" customFormat="1" x14ac:dyDescent="0.25">
      <c r="A117" s="185"/>
      <c r="O117" s="163"/>
      <c r="P117" s="163"/>
      <c r="Q117" s="163"/>
      <c r="R117" s="163"/>
      <c r="S117" s="163"/>
      <c r="T117" s="163"/>
      <c r="U117" s="163"/>
      <c r="V117" s="163"/>
      <c r="W117" s="163"/>
      <c r="X117" s="163"/>
      <c r="Y117" s="163"/>
      <c r="Z117" s="163"/>
      <c r="AA117" s="163"/>
      <c r="AB117" s="163"/>
      <c r="AC117" s="163"/>
      <c r="AD117" s="163"/>
      <c r="AE117" s="163"/>
      <c r="AF117" s="163"/>
      <c r="AG117" s="163"/>
      <c r="AJ117" s="186"/>
      <c r="AL117" s="186"/>
      <c r="AN117" s="186"/>
      <c r="AP117" s="186"/>
      <c r="AR117" s="186"/>
      <c r="AT117" s="186"/>
      <c r="AV117" s="186"/>
      <c r="AX117" s="186"/>
      <c r="AZ117" s="186"/>
      <c r="BB117" s="186"/>
      <c r="BP117" s="185"/>
    </row>
    <row r="118" spans="1:68" s="184" customFormat="1" x14ac:dyDescent="0.25">
      <c r="A118" s="185"/>
      <c r="O118" s="163"/>
      <c r="P118" s="163"/>
      <c r="Q118" s="163"/>
      <c r="R118" s="163"/>
      <c r="S118" s="163"/>
      <c r="T118" s="163"/>
      <c r="U118" s="163"/>
      <c r="V118" s="163"/>
      <c r="W118" s="163"/>
      <c r="X118" s="163"/>
      <c r="Y118" s="163"/>
      <c r="Z118" s="163"/>
      <c r="AA118" s="163"/>
      <c r="AB118" s="163"/>
      <c r="AC118" s="163"/>
      <c r="AD118" s="163"/>
      <c r="AE118" s="163"/>
      <c r="AF118" s="163"/>
      <c r="AG118" s="163"/>
      <c r="AJ118" s="186"/>
      <c r="AL118" s="186"/>
      <c r="AN118" s="186"/>
      <c r="AP118" s="186"/>
      <c r="AR118" s="186"/>
      <c r="AT118" s="186"/>
      <c r="AV118" s="186"/>
      <c r="AX118" s="186"/>
      <c r="AZ118" s="186"/>
      <c r="BB118" s="186"/>
      <c r="BP118" s="185"/>
    </row>
    <row r="119" spans="1:68" s="184" customFormat="1" x14ac:dyDescent="0.25">
      <c r="A119" s="185"/>
      <c r="O119" s="163"/>
      <c r="P119" s="163"/>
      <c r="Q119" s="163"/>
      <c r="R119" s="163"/>
      <c r="S119" s="163"/>
      <c r="T119" s="163"/>
      <c r="U119" s="163"/>
      <c r="V119" s="163"/>
      <c r="W119" s="163"/>
      <c r="X119" s="163"/>
      <c r="Y119" s="163"/>
      <c r="Z119" s="163"/>
      <c r="AA119" s="163"/>
      <c r="AB119" s="163"/>
      <c r="AC119" s="163"/>
      <c r="AD119" s="163"/>
      <c r="AE119" s="163"/>
      <c r="AF119" s="163"/>
      <c r="AG119" s="163"/>
      <c r="AJ119" s="186"/>
      <c r="AL119" s="186"/>
      <c r="AN119" s="186"/>
      <c r="AP119" s="186"/>
      <c r="AR119" s="186"/>
      <c r="AT119" s="186"/>
      <c r="AV119" s="186"/>
      <c r="AX119" s="186"/>
      <c r="AZ119" s="186"/>
      <c r="BB119" s="186"/>
      <c r="BP119" s="185"/>
    </row>
    <row r="120" spans="1:68" s="184" customFormat="1" x14ac:dyDescent="0.25">
      <c r="A120" s="185"/>
      <c r="O120" s="163"/>
      <c r="P120" s="163"/>
      <c r="Q120" s="163"/>
      <c r="R120" s="163"/>
      <c r="S120" s="163"/>
      <c r="T120" s="163"/>
      <c r="U120" s="163"/>
      <c r="V120" s="163"/>
      <c r="W120" s="163"/>
      <c r="X120" s="163"/>
      <c r="Y120" s="163"/>
      <c r="Z120" s="163"/>
      <c r="AA120" s="163"/>
      <c r="AB120" s="163"/>
      <c r="AC120" s="163"/>
      <c r="AD120" s="163"/>
      <c r="AE120" s="163"/>
      <c r="AF120" s="163"/>
      <c r="AG120" s="163"/>
      <c r="AJ120" s="186"/>
      <c r="AL120" s="186"/>
      <c r="AN120" s="186"/>
      <c r="AP120" s="186"/>
      <c r="AR120" s="186"/>
      <c r="AT120" s="186"/>
      <c r="AV120" s="186"/>
      <c r="AX120" s="186"/>
      <c r="AZ120" s="186"/>
      <c r="BB120" s="186"/>
      <c r="BP120" s="185"/>
    </row>
    <row r="121" spans="1:68" s="184" customFormat="1" x14ac:dyDescent="0.25">
      <c r="A121" s="185"/>
      <c r="O121" s="163"/>
      <c r="P121" s="163"/>
      <c r="Q121" s="163"/>
      <c r="R121" s="163"/>
      <c r="S121" s="163"/>
      <c r="T121" s="163"/>
      <c r="U121" s="163"/>
      <c r="V121" s="163"/>
      <c r="W121" s="163"/>
      <c r="X121" s="163"/>
      <c r="Y121" s="163"/>
      <c r="Z121" s="163"/>
      <c r="AA121" s="163"/>
      <c r="AB121" s="163"/>
      <c r="AC121" s="163"/>
      <c r="AD121" s="163"/>
      <c r="AE121" s="163"/>
      <c r="AF121" s="163"/>
      <c r="AG121" s="163"/>
      <c r="AJ121" s="186"/>
      <c r="AL121" s="186"/>
      <c r="AN121" s="186"/>
      <c r="AP121" s="186"/>
      <c r="AR121" s="186"/>
      <c r="AT121" s="186"/>
      <c r="AV121" s="186"/>
      <c r="AX121" s="186"/>
      <c r="AZ121" s="186"/>
      <c r="BB121" s="186"/>
      <c r="BP121" s="185"/>
    </row>
    <row r="122" spans="1:68" s="184" customFormat="1" x14ac:dyDescent="0.25">
      <c r="A122" s="185"/>
      <c r="O122" s="163"/>
      <c r="P122" s="163"/>
      <c r="Q122" s="163"/>
      <c r="R122" s="163"/>
      <c r="S122" s="163"/>
      <c r="T122" s="163"/>
      <c r="U122" s="163"/>
      <c r="V122" s="163"/>
      <c r="W122" s="163"/>
      <c r="X122" s="163"/>
      <c r="Y122" s="163"/>
      <c r="Z122" s="163"/>
      <c r="AA122" s="163"/>
      <c r="AB122" s="163"/>
      <c r="AC122" s="163"/>
      <c r="AD122" s="163"/>
      <c r="AE122" s="163"/>
      <c r="AF122" s="163"/>
      <c r="AG122" s="163"/>
      <c r="AJ122" s="186"/>
      <c r="AL122" s="186"/>
      <c r="AN122" s="186"/>
      <c r="AP122" s="186"/>
      <c r="AR122" s="186"/>
      <c r="AT122" s="186"/>
      <c r="AV122" s="186"/>
      <c r="AX122" s="186"/>
      <c r="AZ122" s="186"/>
      <c r="BB122" s="186"/>
      <c r="BP122" s="185"/>
    </row>
    <row r="123" spans="1:68" s="184" customFormat="1" x14ac:dyDescent="0.25">
      <c r="A123" s="185"/>
      <c r="O123" s="163"/>
      <c r="P123" s="163"/>
      <c r="Q123" s="163"/>
      <c r="R123" s="163"/>
      <c r="S123" s="163"/>
      <c r="T123" s="163"/>
      <c r="U123" s="163"/>
      <c r="V123" s="163"/>
      <c r="W123" s="163"/>
      <c r="X123" s="163"/>
      <c r="Y123" s="163"/>
      <c r="Z123" s="163"/>
      <c r="AA123" s="163"/>
      <c r="AB123" s="163"/>
      <c r="AC123" s="163"/>
      <c r="AD123" s="163"/>
      <c r="AE123" s="163"/>
      <c r="AF123" s="163"/>
      <c r="AG123" s="163"/>
      <c r="AJ123" s="186"/>
      <c r="AL123" s="186"/>
      <c r="AN123" s="186"/>
      <c r="AP123" s="186"/>
      <c r="AR123" s="186"/>
      <c r="AT123" s="186"/>
      <c r="AV123" s="186"/>
      <c r="AX123" s="186"/>
      <c r="AZ123" s="186"/>
      <c r="BB123" s="186"/>
      <c r="BP123" s="185"/>
    </row>
    <row r="124" spans="1:68" s="184" customFormat="1" x14ac:dyDescent="0.25">
      <c r="A124" s="185"/>
      <c r="O124" s="163"/>
      <c r="P124" s="163"/>
      <c r="Q124" s="163"/>
      <c r="R124" s="163"/>
      <c r="S124" s="163"/>
      <c r="T124" s="163"/>
      <c r="U124" s="163"/>
      <c r="V124" s="163"/>
      <c r="W124" s="163"/>
      <c r="X124" s="163"/>
      <c r="Y124" s="163"/>
      <c r="Z124" s="163"/>
      <c r="AA124" s="163"/>
      <c r="AB124" s="163"/>
      <c r="AC124" s="163"/>
      <c r="AD124" s="163"/>
      <c r="AE124" s="163"/>
      <c r="AF124" s="163"/>
      <c r="AG124" s="163"/>
      <c r="AJ124" s="186"/>
      <c r="AL124" s="186"/>
      <c r="AN124" s="186"/>
      <c r="AP124" s="186"/>
      <c r="AR124" s="186"/>
      <c r="AT124" s="186"/>
      <c r="AV124" s="186"/>
      <c r="AX124" s="186"/>
      <c r="AZ124" s="186"/>
      <c r="BB124" s="186"/>
      <c r="BP124" s="185"/>
    </row>
    <row r="125" spans="1:68" s="184" customFormat="1" x14ac:dyDescent="0.25">
      <c r="A125" s="185"/>
      <c r="O125" s="163"/>
      <c r="P125" s="163"/>
      <c r="Q125" s="163"/>
      <c r="R125" s="163"/>
      <c r="S125" s="163"/>
      <c r="T125" s="163"/>
      <c r="U125" s="163"/>
      <c r="V125" s="163"/>
      <c r="W125" s="163"/>
      <c r="X125" s="163"/>
      <c r="Y125" s="163"/>
      <c r="Z125" s="163"/>
      <c r="AA125" s="163"/>
      <c r="AB125" s="163"/>
      <c r="AC125" s="163"/>
      <c r="AD125" s="163"/>
      <c r="AE125" s="163"/>
      <c r="AF125" s="163"/>
      <c r="AG125" s="163"/>
      <c r="AJ125" s="186"/>
      <c r="AL125" s="186"/>
      <c r="AN125" s="186"/>
      <c r="AP125" s="186"/>
      <c r="AR125" s="186"/>
      <c r="AT125" s="186"/>
      <c r="AV125" s="186"/>
      <c r="AX125" s="186"/>
      <c r="AZ125" s="186"/>
      <c r="BB125" s="186"/>
      <c r="BP125" s="185"/>
    </row>
    <row r="126" spans="1:68" s="184" customFormat="1" x14ac:dyDescent="0.25">
      <c r="A126" s="185"/>
      <c r="O126" s="163"/>
      <c r="P126" s="163"/>
      <c r="Q126" s="163"/>
      <c r="R126" s="163"/>
      <c r="S126" s="163"/>
      <c r="T126" s="163"/>
      <c r="U126" s="163"/>
      <c r="V126" s="163"/>
      <c r="W126" s="163"/>
      <c r="X126" s="163"/>
      <c r="Y126" s="163"/>
      <c r="Z126" s="163"/>
      <c r="AA126" s="163"/>
      <c r="AB126" s="163"/>
      <c r="AC126" s="163"/>
      <c r="AD126" s="163"/>
      <c r="AE126" s="163"/>
      <c r="AF126" s="163"/>
      <c r="AG126" s="163"/>
      <c r="AJ126" s="186"/>
      <c r="AL126" s="186"/>
      <c r="AN126" s="186"/>
      <c r="AP126" s="186"/>
      <c r="AR126" s="186"/>
      <c r="AT126" s="186"/>
      <c r="AV126" s="186"/>
      <c r="AX126" s="186"/>
      <c r="AZ126" s="186"/>
      <c r="BB126" s="186"/>
      <c r="BP126" s="185"/>
    </row>
    <row r="127" spans="1:68" s="184" customFormat="1" x14ac:dyDescent="0.25">
      <c r="A127" s="185"/>
      <c r="O127" s="163"/>
      <c r="P127" s="163"/>
      <c r="Q127" s="163"/>
      <c r="R127" s="163"/>
      <c r="S127" s="163"/>
      <c r="T127" s="163"/>
      <c r="U127" s="163"/>
      <c r="V127" s="163"/>
      <c r="W127" s="163"/>
      <c r="X127" s="163"/>
      <c r="Y127" s="163"/>
      <c r="Z127" s="163"/>
      <c r="AA127" s="163"/>
      <c r="AB127" s="163"/>
      <c r="AC127" s="163"/>
      <c r="AD127" s="163"/>
      <c r="AE127" s="163"/>
      <c r="AF127" s="163"/>
      <c r="AG127" s="163"/>
      <c r="AJ127" s="186"/>
      <c r="AL127" s="186"/>
      <c r="AN127" s="186"/>
      <c r="AP127" s="186"/>
      <c r="AR127" s="186"/>
      <c r="AT127" s="186"/>
      <c r="AV127" s="186"/>
      <c r="AX127" s="186"/>
      <c r="AZ127" s="186"/>
      <c r="BB127" s="186"/>
      <c r="BP127" s="185"/>
    </row>
    <row r="128" spans="1:68" s="184" customFormat="1" x14ac:dyDescent="0.25">
      <c r="A128" s="185"/>
      <c r="O128" s="163"/>
      <c r="P128" s="163"/>
      <c r="Q128" s="163"/>
      <c r="R128" s="163"/>
      <c r="S128" s="163"/>
      <c r="T128" s="163"/>
      <c r="U128" s="163"/>
      <c r="V128" s="163"/>
      <c r="W128" s="163"/>
      <c r="X128" s="163"/>
      <c r="Y128" s="163"/>
      <c r="Z128" s="163"/>
      <c r="AA128" s="163"/>
      <c r="AB128" s="163"/>
      <c r="AC128" s="163"/>
      <c r="AD128" s="163"/>
      <c r="AE128" s="163"/>
      <c r="AF128" s="163"/>
      <c r="AG128" s="163"/>
      <c r="AJ128" s="186"/>
      <c r="AL128" s="186"/>
      <c r="AN128" s="186"/>
      <c r="AP128" s="186"/>
      <c r="AR128" s="186"/>
      <c r="AT128" s="186"/>
      <c r="AV128" s="186"/>
      <c r="AX128" s="186"/>
      <c r="AZ128" s="186"/>
      <c r="BB128" s="186"/>
      <c r="BP128" s="185"/>
    </row>
    <row r="129" spans="1:68" s="184" customFormat="1" x14ac:dyDescent="0.25">
      <c r="A129" s="185"/>
      <c r="O129" s="163"/>
      <c r="P129" s="163"/>
      <c r="Q129" s="163"/>
      <c r="R129" s="163"/>
      <c r="S129" s="163"/>
      <c r="T129" s="163"/>
      <c r="U129" s="163"/>
      <c r="V129" s="163"/>
      <c r="W129" s="163"/>
      <c r="X129" s="163"/>
      <c r="Y129" s="163"/>
      <c r="Z129" s="163"/>
      <c r="AA129" s="163"/>
      <c r="AB129" s="163"/>
      <c r="AC129" s="163"/>
      <c r="AD129" s="163"/>
      <c r="AE129" s="163"/>
      <c r="AF129" s="163"/>
      <c r="AG129" s="163"/>
      <c r="AJ129" s="186"/>
      <c r="AL129" s="186"/>
      <c r="AN129" s="186"/>
      <c r="AP129" s="186"/>
      <c r="AR129" s="186"/>
      <c r="AT129" s="186"/>
      <c r="AV129" s="186"/>
      <c r="AX129" s="186"/>
      <c r="AZ129" s="186"/>
      <c r="BB129" s="186"/>
      <c r="BP129" s="185"/>
    </row>
    <row r="130" spans="1:68" s="184" customFormat="1" x14ac:dyDescent="0.25">
      <c r="A130" s="185"/>
      <c r="O130" s="163"/>
      <c r="P130" s="163"/>
      <c r="Q130" s="163"/>
      <c r="R130" s="163"/>
      <c r="S130" s="163"/>
      <c r="T130" s="163"/>
      <c r="U130" s="163"/>
      <c r="V130" s="163"/>
      <c r="W130" s="163"/>
      <c r="X130" s="163"/>
      <c r="Y130" s="163"/>
      <c r="Z130" s="163"/>
      <c r="AA130" s="163"/>
      <c r="AB130" s="163"/>
      <c r="AC130" s="163"/>
      <c r="AD130" s="163"/>
      <c r="AE130" s="163"/>
      <c r="AF130" s="163"/>
      <c r="AG130" s="163"/>
      <c r="AJ130" s="186"/>
      <c r="AL130" s="186"/>
      <c r="AN130" s="186"/>
      <c r="AP130" s="186"/>
      <c r="AR130" s="186"/>
      <c r="AT130" s="186"/>
      <c r="AV130" s="186"/>
      <c r="AX130" s="186"/>
      <c r="AZ130" s="186"/>
      <c r="BB130" s="186"/>
      <c r="BP130" s="185"/>
    </row>
    <row r="131" spans="1:68" s="184" customFormat="1" x14ac:dyDescent="0.25">
      <c r="A131" s="185"/>
      <c r="O131" s="163"/>
      <c r="P131" s="163"/>
      <c r="Q131" s="163"/>
      <c r="R131" s="163"/>
      <c r="S131" s="163"/>
      <c r="T131" s="163"/>
      <c r="U131" s="163"/>
      <c r="V131" s="163"/>
      <c r="W131" s="163"/>
      <c r="X131" s="163"/>
      <c r="Y131" s="163"/>
      <c r="Z131" s="163"/>
      <c r="AA131" s="163"/>
      <c r="AB131" s="163"/>
      <c r="AC131" s="163"/>
      <c r="AD131" s="163"/>
      <c r="AE131" s="163"/>
      <c r="AF131" s="163"/>
      <c r="AG131" s="163"/>
      <c r="AJ131" s="186"/>
      <c r="AL131" s="186"/>
      <c r="AN131" s="186"/>
      <c r="AP131" s="186"/>
      <c r="AR131" s="186"/>
      <c r="AT131" s="186"/>
      <c r="AV131" s="186"/>
      <c r="AX131" s="186"/>
      <c r="AZ131" s="186"/>
      <c r="BB131" s="186"/>
      <c r="BP131" s="185"/>
    </row>
    <row r="132" spans="1:68" s="184" customFormat="1" x14ac:dyDescent="0.25">
      <c r="A132" s="185"/>
      <c r="O132" s="163"/>
      <c r="P132" s="163"/>
      <c r="Q132" s="163"/>
      <c r="R132" s="163"/>
      <c r="S132" s="163"/>
      <c r="T132" s="163"/>
      <c r="U132" s="163"/>
      <c r="V132" s="163"/>
      <c r="W132" s="163"/>
      <c r="X132" s="163"/>
      <c r="Y132" s="163"/>
      <c r="Z132" s="163"/>
      <c r="AA132" s="163"/>
      <c r="AB132" s="163"/>
      <c r="AC132" s="163"/>
      <c r="AD132" s="163"/>
      <c r="AE132" s="163"/>
      <c r="AF132" s="163"/>
      <c r="AG132" s="163"/>
      <c r="AJ132" s="186"/>
      <c r="AL132" s="186"/>
      <c r="AN132" s="186"/>
      <c r="AP132" s="186"/>
      <c r="AR132" s="186"/>
      <c r="AT132" s="186"/>
      <c r="AV132" s="186"/>
      <c r="AX132" s="186"/>
      <c r="AZ132" s="186"/>
      <c r="BB132" s="186"/>
      <c r="BP132" s="185"/>
    </row>
    <row r="133" spans="1:68" s="184" customFormat="1" x14ac:dyDescent="0.25">
      <c r="A133" s="185"/>
      <c r="O133" s="163"/>
      <c r="P133" s="163"/>
      <c r="Q133" s="163"/>
      <c r="R133" s="163"/>
      <c r="S133" s="163"/>
      <c r="T133" s="163"/>
      <c r="U133" s="163"/>
      <c r="V133" s="163"/>
      <c r="W133" s="163"/>
      <c r="X133" s="163"/>
      <c r="Y133" s="163"/>
      <c r="Z133" s="163"/>
      <c r="AA133" s="163"/>
      <c r="AB133" s="163"/>
      <c r="AC133" s="163"/>
      <c r="AD133" s="163"/>
      <c r="AE133" s="163"/>
      <c r="AF133" s="163"/>
      <c r="AG133" s="163"/>
      <c r="AJ133" s="186"/>
      <c r="AL133" s="186"/>
      <c r="AN133" s="186"/>
      <c r="AP133" s="186"/>
      <c r="AR133" s="186"/>
      <c r="AT133" s="186"/>
      <c r="AV133" s="186"/>
      <c r="AX133" s="186"/>
      <c r="AZ133" s="186"/>
      <c r="BB133" s="186"/>
      <c r="BP133" s="185"/>
    </row>
    <row r="134" spans="1:68" s="184" customFormat="1" x14ac:dyDescent="0.25">
      <c r="A134" s="185"/>
      <c r="O134" s="163"/>
      <c r="P134" s="163"/>
      <c r="Q134" s="163"/>
      <c r="R134" s="163"/>
      <c r="S134" s="163"/>
      <c r="T134" s="163"/>
      <c r="U134" s="163"/>
      <c r="V134" s="163"/>
      <c r="W134" s="163"/>
      <c r="X134" s="163"/>
      <c r="Y134" s="163"/>
      <c r="Z134" s="163"/>
      <c r="AA134" s="163"/>
      <c r="AB134" s="163"/>
      <c r="AC134" s="163"/>
      <c r="AD134" s="163"/>
      <c r="AE134" s="163"/>
      <c r="AF134" s="163"/>
      <c r="AG134" s="163"/>
      <c r="AJ134" s="186"/>
      <c r="AL134" s="186"/>
      <c r="AN134" s="186"/>
      <c r="AP134" s="186"/>
      <c r="AR134" s="186"/>
      <c r="AT134" s="186"/>
      <c r="AV134" s="186"/>
      <c r="AX134" s="186"/>
      <c r="AZ134" s="186"/>
      <c r="BB134" s="186"/>
      <c r="BP134" s="185"/>
    </row>
    <row r="135" spans="1:68" s="184" customFormat="1" x14ac:dyDescent="0.25">
      <c r="A135" s="185"/>
      <c r="O135" s="163"/>
      <c r="P135" s="163"/>
      <c r="Q135" s="163"/>
      <c r="R135" s="163"/>
      <c r="S135" s="163"/>
      <c r="T135" s="163"/>
      <c r="U135" s="163"/>
      <c r="V135" s="163"/>
      <c r="W135" s="163"/>
      <c r="X135" s="163"/>
      <c r="Y135" s="163"/>
      <c r="Z135" s="163"/>
      <c r="AA135" s="163"/>
      <c r="AB135" s="163"/>
      <c r="AC135" s="163"/>
      <c r="AD135" s="163"/>
      <c r="AE135" s="163"/>
      <c r="AF135" s="163"/>
      <c r="AG135" s="163"/>
      <c r="AJ135" s="186"/>
      <c r="AL135" s="186"/>
      <c r="AN135" s="186"/>
      <c r="AP135" s="186"/>
      <c r="AR135" s="186"/>
      <c r="AT135" s="186"/>
      <c r="AV135" s="186"/>
      <c r="AX135" s="186"/>
      <c r="AZ135" s="186"/>
      <c r="BB135" s="186"/>
      <c r="BP135" s="185"/>
    </row>
    <row r="136" spans="1:68" s="184" customFormat="1" x14ac:dyDescent="0.25">
      <c r="A136" s="185"/>
      <c r="O136" s="163"/>
      <c r="P136" s="163"/>
      <c r="Q136" s="163"/>
      <c r="R136" s="163"/>
      <c r="S136" s="163"/>
      <c r="T136" s="163"/>
      <c r="U136" s="163"/>
      <c r="V136" s="163"/>
      <c r="W136" s="163"/>
      <c r="X136" s="163"/>
      <c r="Y136" s="163"/>
      <c r="Z136" s="163"/>
      <c r="AA136" s="163"/>
      <c r="AB136" s="163"/>
      <c r="AC136" s="163"/>
      <c r="AD136" s="163"/>
      <c r="AE136" s="163"/>
      <c r="AF136" s="163"/>
      <c r="AG136" s="163"/>
      <c r="AJ136" s="186"/>
      <c r="AL136" s="186"/>
      <c r="AN136" s="186"/>
      <c r="AP136" s="186"/>
      <c r="AR136" s="186"/>
      <c r="AT136" s="186"/>
      <c r="AV136" s="186"/>
      <c r="AX136" s="186"/>
      <c r="AZ136" s="186"/>
      <c r="BB136" s="186"/>
      <c r="BP136" s="185"/>
    </row>
    <row r="137" spans="1:68" s="184" customFormat="1" x14ac:dyDescent="0.25">
      <c r="A137" s="185"/>
      <c r="O137" s="163"/>
      <c r="P137" s="163"/>
      <c r="Q137" s="163"/>
      <c r="R137" s="163"/>
      <c r="S137" s="163"/>
      <c r="T137" s="163"/>
      <c r="U137" s="163"/>
      <c r="V137" s="163"/>
      <c r="W137" s="163"/>
      <c r="X137" s="163"/>
      <c r="Y137" s="163"/>
      <c r="Z137" s="163"/>
      <c r="AA137" s="163"/>
      <c r="AB137" s="163"/>
      <c r="AC137" s="163"/>
      <c r="AD137" s="163"/>
      <c r="AE137" s="163"/>
      <c r="AF137" s="163"/>
      <c r="AG137" s="163"/>
      <c r="AJ137" s="186"/>
      <c r="AL137" s="186"/>
      <c r="AN137" s="186"/>
      <c r="AP137" s="186"/>
      <c r="AR137" s="186"/>
      <c r="AT137" s="186"/>
      <c r="AV137" s="186"/>
      <c r="AX137" s="186"/>
      <c r="AZ137" s="186"/>
      <c r="BB137" s="186"/>
      <c r="BP137" s="185"/>
    </row>
    <row r="138" spans="1:68" s="184" customFormat="1" x14ac:dyDescent="0.25">
      <c r="A138" s="185"/>
      <c r="O138" s="163"/>
      <c r="P138" s="163"/>
      <c r="Q138" s="163"/>
      <c r="R138" s="163"/>
      <c r="S138" s="163"/>
      <c r="T138" s="163"/>
      <c r="U138" s="163"/>
      <c r="V138" s="163"/>
      <c r="W138" s="163"/>
      <c r="X138" s="163"/>
      <c r="Y138" s="163"/>
      <c r="Z138" s="163"/>
      <c r="AA138" s="163"/>
      <c r="AB138" s="163"/>
      <c r="AC138" s="163"/>
      <c r="AD138" s="163"/>
      <c r="AE138" s="163"/>
      <c r="AF138" s="163"/>
      <c r="AG138" s="163"/>
      <c r="AJ138" s="186"/>
      <c r="AL138" s="186"/>
      <c r="AN138" s="186"/>
      <c r="AP138" s="186"/>
      <c r="AR138" s="186"/>
      <c r="AT138" s="186"/>
      <c r="AV138" s="186"/>
      <c r="AX138" s="186"/>
      <c r="AZ138" s="186"/>
      <c r="BB138" s="186"/>
      <c r="BP138" s="185"/>
    </row>
    <row r="139" spans="1:68" s="184" customFormat="1" x14ac:dyDescent="0.25">
      <c r="A139" s="185"/>
      <c r="O139" s="163"/>
      <c r="P139" s="163"/>
      <c r="Q139" s="163"/>
      <c r="R139" s="163"/>
      <c r="S139" s="163"/>
      <c r="T139" s="163"/>
      <c r="U139" s="163"/>
      <c r="V139" s="163"/>
      <c r="W139" s="163"/>
      <c r="X139" s="163"/>
      <c r="Y139" s="163"/>
      <c r="Z139" s="163"/>
      <c r="AA139" s="163"/>
      <c r="AB139" s="163"/>
      <c r="AC139" s="163"/>
      <c r="AD139" s="163"/>
      <c r="AE139" s="163"/>
      <c r="AF139" s="163"/>
      <c r="AG139" s="163"/>
      <c r="AJ139" s="186"/>
      <c r="AL139" s="186"/>
      <c r="AN139" s="186"/>
      <c r="AP139" s="186"/>
      <c r="AR139" s="186"/>
      <c r="AT139" s="186"/>
      <c r="AV139" s="186"/>
      <c r="AX139" s="186"/>
      <c r="AZ139" s="186"/>
      <c r="BB139" s="186"/>
      <c r="BP139" s="185"/>
    </row>
    <row r="140" spans="1:68" s="184" customFormat="1" x14ac:dyDescent="0.25">
      <c r="A140" s="185"/>
      <c r="O140" s="163"/>
      <c r="P140" s="163"/>
      <c r="Q140" s="163"/>
      <c r="R140" s="163"/>
      <c r="S140" s="163"/>
      <c r="T140" s="163"/>
      <c r="U140" s="163"/>
      <c r="V140" s="163"/>
      <c r="W140" s="163"/>
      <c r="X140" s="163"/>
      <c r="Y140" s="163"/>
      <c r="Z140" s="163"/>
      <c r="AA140" s="163"/>
      <c r="AB140" s="163"/>
      <c r="AC140" s="163"/>
      <c r="AD140" s="163"/>
      <c r="AE140" s="163"/>
      <c r="AF140" s="163"/>
      <c r="AG140" s="163"/>
      <c r="AJ140" s="186"/>
      <c r="AL140" s="186"/>
      <c r="AN140" s="186"/>
      <c r="AP140" s="186"/>
      <c r="AR140" s="186"/>
      <c r="AT140" s="186"/>
      <c r="AV140" s="186"/>
      <c r="AX140" s="186"/>
      <c r="AZ140" s="186"/>
      <c r="BB140" s="186"/>
      <c r="BP140" s="185"/>
    </row>
    <row r="141" spans="1:68" s="184" customFormat="1" x14ac:dyDescent="0.25">
      <c r="A141" s="185"/>
      <c r="O141" s="163"/>
      <c r="P141" s="163"/>
      <c r="Q141" s="163"/>
      <c r="R141" s="163"/>
      <c r="S141" s="163"/>
      <c r="T141" s="163"/>
      <c r="U141" s="163"/>
      <c r="V141" s="163"/>
      <c r="W141" s="163"/>
      <c r="X141" s="163"/>
      <c r="Y141" s="163"/>
      <c r="Z141" s="163"/>
      <c r="AA141" s="163"/>
      <c r="AB141" s="163"/>
      <c r="AC141" s="163"/>
      <c r="AD141" s="163"/>
      <c r="AE141" s="163"/>
      <c r="AF141" s="163"/>
      <c r="AG141" s="163"/>
      <c r="AJ141" s="186"/>
      <c r="AL141" s="186"/>
      <c r="AN141" s="186"/>
      <c r="AP141" s="186"/>
      <c r="AR141" s="186"/>
      <c r="AT141" s="186"/>
      <c r="AV141" s="186"/>
      <c r="AX141" s="186"/>
      <c r="AZ141" s="186"/>
      <c r="BB141" s="186"/>
      <c r="BP141" s="185"/>
    </row>
    <row r="142" spans="1:68" s="184" customFormat="1" x14ac:dyDescent="0.25">
      <c r="A142" s="185"/>
      <c r="O142" s="163"/>
      <c r="P142" s="163"/>
      <c r="Q142" s="163"/>
      <c r="R142" s="163"/>
      <c r="S142" s="163"/>
      <c r="T142" s="163"/>
      <c r="U142" s="163"/>
      <c r="V142" s="163"/>
      <c r="W142" s="163"/>
      <c r="X142" s="163"/>
      <c r="Y142" s="163"/>
      <c r="Z142" s="163"/>
      <c r="AA142" s="163"/>
      <c r="AB142" s="163"/>
      <c r="AC142" s="163"/>
      <c r="AD142" s="163"/>
      <c r="AE142" s="163"/>
      <c r="AF142" s="163"/>
      <c r="AG142" s="163"/>
      <c r="AJ142" s="186"/>
      <c r="AL142" s="186"/>
      <c r="AN142" s="186"/>
      <c r="AP142" s="186"/>
      <c r="AR142" s="186"/>
      <c r="AT142" s="186"/>
      <c r="AV142" s="186"/>
      <c r="AX142" s="186"/>
      <c r="AZ142" s="186"/>
      <c r="BB142" s="186"/>
      <c r="BP142" s="185"/>
    </row>
    <row r="143" spans="1:68" s="184" customFormat="1" x14ac:dyDescent="0.25">
      <c r="A143" s="185"/>
      <c r="O143" s="163"/>
      <c r="P143" s="163"/>
      <c r="Q143" s="163"/>
      <c r="R143" s="163"/>
      <c r="S143" s="163"/>
      <c r="T143" s="163"/>
      <c r="U143" s="163"/>
      <c r="V143" s="163"/>
      <c r="W143" s="163"/>
      <c r="X143" s="163"/>
      <c r="Y143" s="163"/>
      <c r="Z143" s="163"/>
      <c r="AA143" s="163"/>
      <c r="AB143" s="163"/>
      <c r="AC143" s="163"/>
      <c r="AD143" s="163"/>
      <c r="AE143" s="163"/>
      <c r="AF143" s="163"/>
      <c r="AG143" s="163"/>
      <c r="AJ143" s="186"/>
      <c r="AL143" s="186"/>
      <c r="AN143" s="186"/>
      <c r="AP143" s="186"/>
      <c r="AR143" s="186"/>
      <c r="AT143" s="186"/>
      <c r="AV143" s="186"/>
      <c r="AX143" s="186"/>
      <c r="AZ143" s="186"/>
      <c r="BB143" s="186"/>
      <c r="BP143" s="185"/>
    </row>
    <row r="144" spans="1:68" s="184" customFormat="1" x14ac:dyDescent="0.25">
      <c r="A144" s="185"/>
      <c r="O144" s="163"/>
      <c r="P144" s="163"/>
      <c r="Q144" s="163"/>
      <c r="R144" s="163"/>
      <c r="S144" s="163"/>
      <c r="T144" s="163"/>
      <c r="U144" s="163"/>
      <c r="V144" s="163"/>
      <c r="W144" s="163"/>
      <c r="X144" s="163"/>
      <c r="Y144" s="163"/>
      <c r="Z144" s="163"/>
      <c r="AA144" s="163"/>
      <c r="AB144" s="163"/>
      <c r="AC144" s="163"/>
      <c r="AD144" s="163"/>
      <c r="AE144" s="163"/>
      <c r="AF144" s="163"/>
      <c r="AG144" s="163"/>
      <c r="AJ144" s="186"/>
      <c r="AL144" s="186"/>
      <c r="AN144" s="186"/>
      <c r="AP144" s="186"/>
      <c r="AR144" s="186"/>
      <c r="AT144" s="186"/>
      <c r="AV144" s="186"/>
      <c r="AX144" s="186"/>
      <c r="AZ144" s="186"/>
      <c r="BB144" s="186"/>
      <c r="BP144" s="185"/>
    </row>
    <row r="145" spans="1:68" s="184" customFormat="1" x14ac:dyDescent="0.25">
      <c r="A145" s="185"/>
      <c r="O145" s="163"/>
      <c r="P145" s="163"/>
      <c r="Q145" s="163"/>
      <c r="R145" s="163"/>
      <c r="S145" s="163"/>
      <c r="T145" s="163"/>
      <c r="U145" s="163"/>
      <c r="V145" s="163"/>
      <c r="W145" s="163"/>
      <c r="X145" s="163"/>
      <c r="Y145" s="163"/>
      <c r="Z145" s="163"/>
      <c r="AA145" s="163"/>
      <c r="AB145" s="163"/>
      <c r="AC145" s="163"/>
      <c r="AD145" s="163"/>
      <c r="AE145" s="163"/>
      <c r="AF145" s="163"/>
      <c r="AG145" s="163"/>
      <c r="AJ145" s="186"/>
      <c r="AL145" s="186"/>
      <c r="AN145" s="186"/>
      <c r="AP145" s="186"/>
      <c r="AR145" s="186"/>
      <c r="AT145" s="186"/>
      <c r="AV145" s="186"/>
      <c r="AX145" s="186"/>
      <c r="AZ145" s="186"/>
      <c r="BB145" s="186"/>
      <c r="BP145" s="185"/>
    </row>
    <row r="146" spans="1:68" s="184" customFormat="1" x14ac:dyDescent="0.25">
      <c r="A146" s="185"/>
      <c r="O146" s="163"/>
      <c r="P146" s="163"/>
      <c r="Q146" s="163"/>
      <c r="R146" s="163"/>
      <c r="S146" s="163"/>
      <c r="T146" s="163"/>
      <c r="U146" s="163"/>
      <c r="V146" s="163"/>
      <c r="W146" s="163"/>
      <c r="X146" s="163"/>
      <c r="Y146" s="163"/>
      <c r="Z146" s="163"/>
      <c r="AA146" s="163"/>
      <c r="AB146" s="163"/>
      <c r="AC146" s="163"/>
      <c r="AD146" s="163"/>
      <c r="AE146" s="163"/>
      <c r="AF146" s="163"/>
      <c r="AG146" s="163"/>
      <c r="AJ146" s="186"/>
      <c r="AL146" s="186"/>
      <c r="AN146" s="186"/>
      <c r="AP146" s="186"/>
      <c r="AR146" s="186"/>
      <c r="AT146" s="186"/>
      <c r="AV146" s="186"/>
      <c r="AX146" s="186"/>
      <c r="AZ146" s="186"/>
      <c r="BB146" s="186"/>
      <c r="BP146" s="185"/>
    </row>
    <row r="147" spans="1:68" s="184" customFormat="1" x14ac:dyDescent="0.25">
      <c r="A147" s="185"/>
      <c r="O147" s="163"/>
      <c r="P147" s="163"/>
      <c r="Q147" s="163"/>
      <c r="R147" s="163"/>
      <c r="S147" s="163"/>
      <c r="T147" s="163"/>
      <c r="U147" s="163"/>
      <c r="V147" s="163"/>
      <c r="W147" s="163"/>
      <c r="X147" s="163"/>
      <c r="Y147" s="163"/>
      <c r="Z147" s="163"/>
      <c r="AA147" s="163"/>
      <c r="AB147" s="163"/>
      <c r="AC147" s="163"/>
      <c r="AD147" s="163"/>
      <c r="AE147" s="163"/>
      <c r="AF147" s="163"/>
      <c r="AG147" s="163"/>
      <c r="AJ147" s="186"/>
      <c r="AL147" s="186"/>
      <c r="AN147" s="186"/>
      <c r="AP147" s="186"/>
      <c r="AR147" s="186"/>
      <c r="AT147" s="186"/>
      <c r="AV147" s="186"/>
      <c r="AX147" s="186"/>
      <c r="AZ147" s="186"/>
      <c r="BB147" s="186"/>
      <c r="BP147" s="185"/>
    </row>
    <row r="148" spans="1:68" s="184" customFormat="1" x14ac:dyDescent="0.25">
      <c r="A148" s="185"/>
      <c r="O148" s="163"/>
      <c r="P148" s="163"/>
      <c r="Q148" s="163"/>
      <c r="R148" s="163"/>
      <c r="S148" s="163"/>
      <c r="T148" s="163"/>
      <c r="U148" s="163"/>
      <c r="V148" s="163"/>
      <c r="W148" s="163"/>
      <c r="X148" s="163"/>
      <c r="Y148" s="163"/>
      <c r="Z148" s="163"/>
      <c r="AA148" s="163"/>
      <c r="AB148" s="163"/>
      <c r="AC148" s="163"/>
      <c r="AD148" s="163"/>
      <c r="AE148" s="163"/>
      <c r="AF148" s="163"/>
      <c r="AG148" s="163"/>
      <c r="AJ148" s="186"/>
      <c r="AL148" s="186"/>
      <c r="AN148" s="186"/>
      <c r="AP148" s="186"/>
      <c r="AR148" s="186"/>
      <c r="AT148" s="186"/>
      <c r="AV148" s="186"/>
      <c r="AX148" s="186"/>
      <c r="AZ148" s="186"/>
      <c r="BB148" s="186"/>
      <c r="BP148" s="185"/>
    </row>
    <row r="149" spans="1:68" s="184" customFormat="1" x14ac:dyDescent="0.25">
      <c r="A149" s="185"/>
      <c r="AJ149" s="186"/>
      <c r="AL149" s="186"/>
      <c r="AN149" s="186"/>
      <c r="AP149" s="186"/>
      <c r="AR149" s="186"/>
      <c r="AT149" s="186"/>
      <c r="AV149" s="186"/>
      <c r="AX149" s="186"/>
      <c r="AZ149" s="186"/>
      <c r="BB149" s="186"/>
      <c r="BP149" s="185"/>
    </row>
    <row r="150" spans="1:68" s="184" customFormat="1" x14ac:dyDescent="0.25">
      <c r="A150" s="185"/>
      <c r="AJ150" s="186"/>
      <c r="AL150" s="186"/>
      <c r="AN150" s="186"/>
      <c r="AP150" s="186"/>
      <c r="AR150" s="186"/>
      <c r="AT150" s="186"/>
      <c r="AV150" s="186"/>
      <c r="AX150" s="186"/>
      <c r="AZ150" s="186"/>
      <c r="BB150" s="186"/>
      <c r="BP150" s="185"/>
    </row>
    <row r="151" spans="1:68" s="184" customFormat="1" x14ac:dyDescent="0.25">
      <c r="A151" s="185"/>
      <c r="AJ151" s="186"/>
      <c r="AL151" s="186"/>
      <c r="AN151" s="186"/>
      <c r="AP151" s="186"/>
      <c r="AR151" s="186"/>
      <c r="AT151" s="186"/>
      <c r="AV151" s="186"/>
      <c r="AX151" s="186"/>
      <c r="AZ151" s="186"/>
      <c r="BB151" s="186"/>
      <c r="BP151" s="185"/>
    </row>
    <row r="152" spans="1:68" s="184" customFormat="1" x14ac:dyDescent="0.25">
      <c r="A152" s="185"/>
      <c r="AJ152" s="186"/>
      <c r="AL152" s="186"/>
      <c r="AN152" s="186"/>
      <c r="AP152" s="186"/>
      <c r="AR152" s="186"/>
      <c r="AT152" s="186"/>
      <c r="AV152" s="186"/>
      <c r="AX152" s="186"/>
      <c r="AZ152" s="186"/>
      <c r="BB152" s="186"/>
      <c r="BP152" s="185"/>
    </row>
    <row r="153" spans="1:68" s="184" customFormat="1" x14ac:dyDescent="0.25">
      <c r="A153" s="185"/>
      <c r="AJ153" s="186"/>
      <c r="AL153" s="186"/>
      <c r="AN153" s="186"/>
      <c r="AP153" s="186"/>
      <c r="AR153" s="186"/>
      <c r="AT153" s="186"/>
      <c r="AV153" s="186"/>
      <c r="AX153" s="186"/>
      <c r="AZ153" s="186"/>
      <c r="BB153" s="186"/>
      <c r="BP153" s="185"/>
    </row>
    <row r="154" spans="1:68" s="184" customFormat="1" x14ac:dyDescent="0.25">
      <c r="A154" s="185"/>
      <c r="AJ154" s="186"/>
      <c r="AL154" s="186"/>
      <c r="AN154" s="186"/>
      <c r="AP154" s="186"/>
      <c r="AR154" s="186"/>
      <c r="AT154" s="186"/>
      <c r="AV154" s="186"/>
      <c r="AX154" s="186"/>
      <c r="AZ154" s="186"/>
      <c r="BB154" s="186"/>
      <c r="BP154" s="185"/>
    </row>
    <row r="155" spans="1:68" s="184" customFormat="1" x14ac:dyDescent="0.25">
      <c r="A155" s="185"/>
      <c r="AJ155" s="186"/>
      <c r="AL155" s="186"/>
      <c r="AN155" s="186"/>
      <c r="AP155" s="186"/>
      <c r="AR155" s="186"/>
      <c r="AT155" s="186"/>
      <c r="AV155" s="186"/>
      <c r="AX155" s="186"/>
      <c r="AZ155" s="186"/>
      <c r="BB155" s="186"/>
      <c r="BP155" s="185"/>
    </row>
    <row r="156" spans="1:68" s="184" customFormat="1" x14ac:dyDescent="0.25">
      <c r="A156" s="185"/>
      <c r="AJ156" s="186"/>
      <c r="AL156" s="186"/>
      <c r="AN156" s="186"/>
      <c r="AP156" s="186"/>
      <c r="AR156" s="186"/>
      <c r="AT156" s="186"/>
      <c r="AV156" s="186"/>
      <c r="AX156" s="186"/>
      <c r="AZ156" s="186"/>
      <c r="BB156" s="186"/>
      <c r="BP156" s="185"/>
    </row>
    <row r="157" spans="1:68" s="184" customFormat="1" x14ac:dyDescent="0.25">
      <c r="A157" s="185"/>
      <c r="AJ157" s="186"/>
      <c r="AL157" s="186"/>
      <c r="AN157" s="186"/>
      <c r="AP157" s="186"/>
      <c r="AR157" s="186"/>
      <c r="AT157" s="186"/>
      <c r="AV157" s="186"/>
      <c r="AX157" s="186"/>
      <c r="AZ157" s="186"/>
      <c r="BB157" s="186"/>
      <c r="BP157" s="185"/>
    </row>
    <row r="158" spans="1:68" s="184" customFormat="1" x14ac:dyDescent="0.25">
      <c r="A158" s="185"/>
      <c r="AJ158" s="186"/>
      <c r="AL158" s="186"/>
      <c r="AN158" s="186"/>
      <c r="AP158" s="186"/>
      <c r="AR158" s="186"/>
      <c r="AT158" s="186"/>
      <c r="AV158" s="186"/>
      <c r="AX158" s="186"/>
      <c r="AZ158" s="186"/>
      <c r="BB158" s="186"/>
      <c r="BP158" s="185"/>
    </row>
    <row r="159" spans="1:68" s="184" customFormat="1" x14ac:dyDescent="0.25">
      <c r="A159" s="185"/>
      <c r="AJ159" s="186"/>
      <c r="AL159" s="186"/>
      <c r="AN159" s="186"/>
      <c r="AP159" s="186"/>
      <c r="AR159" s="186"/>
      <c r="AT159" s="186"/>
      <c r="AV159" s="186"/>
      <c r="AX159" s="186"/>
      <c r="AZ159" s="186"/>
      <c r="BB159" s="186"/>
      <c r="BP159" s="185"/>
    </row>
    <row r="160" spans="1:68" s="184" customFormat="1" x14ac:dyDescent="0.25">
      <c r="A160" s="185"/>
      <c r="AJ160" s="186"/>
      <c r="AL160" s="186"/>
      <c r="AN160" s="186"/>
      <c r="AP160" s="186"/>
      <c r="AR160" s="186"/>
      <c r="AT160" s="186"/>
      <c r="AV160" s="186"/>
      <c r="AX160" s="186"/>
      <c r="AZ160" s="186"/>
      <c r="BB160" s="186"/>
      <c r="BP160" s="185"/>
    </row>
    <row r="161" spans="1:68" s="184" customFormat="1" x14ac:dyDescent="0.25">
      <c r="A161" s="185"/>
      <c r="AJ161" s="186"/>
      <c r="AL161" s="186"/>
      <c r="AN161" s="186"/>
      <c r="AP161" s="186"/>
      <c r="AR161" s="186"/>
      <c r="AT161" s="186"/>
      <c r="AV161" s="186"/>
      <c r="AX161" s="186"/>
      <c r="AZ161" s="186"/>
      <c r="BB161" s="186"/>
      <c r="BP161" s="185"/>
    </row>
    <row r="162" spans="1:68" s="184" customFormat="1" x14ac:dyDescent="0.25">
      <c r="A162" s="185"/>
      <c r="AJ162" s="186"/>
      <c r="AL162" s="186"/>
      <c r="AN162" s="186"/>
      <c r="AP162" s="186"/>
      <c r="AR162" s="186"/>
      <c r="AT162" s="186"/>
      <c r="AV162" s="186"/>
      <c r="AX162" s="186"/>
      <c r="AZ162" s="186"/>
      <c r="BB162" s="186"/>
      <c r="BP162" s="185"/>
    </row>
    <row r="163" spans="1:68" s="184" customFormat="1" x14ac:dyDescent="0.25">
      <c r="A163" s="185"/>
      <c r="AJ163" s="186"/>
      <c r="AL163" s="186"/>
      <c r="AN163" s="186"/>
      <c r="AP163" s="186"/>
      <c r="AR163" s="186"/>
      <c r="AT163" s="186"/>
      <c r="AV163" s="186"/>
      <c r="AX163" s="186"/>
      <c r="AZ163" s="186"/>
      <c r="BB163" s="186"/>
      <c r="BP163" s="185"/>
    </row>
    <row r="164" spans="1:68" s="184" customFormat="1" x14ac:dyDescent="0.25">
      <c r="A164" s="185"/>
      <c r="AJ164" s="186"/>
      <c r="AL164" s="186"/>
      <c r="AN164" s="186"/>
      <c r="AP164" s="186"/>
      <c r="AR164" s="186"/>
      <c r="AT164" s="186"/>
      <c r="AV164" s="186"/>
      <c r="AX164" s="186"/>
      <c r="AZ164" s="186"/>
      <c r="BB164" s="186"/>
      <c r="BP164" s="185"/>
    </row>
    <row r="165" spans="1:68" s="184" customFormat="1" x14ac:dyDescent="0.25">
      <c r="A165" s="185"/>
      <c r="AJ165" s="186"/>
      <c r="AL165" s="186"/>
      <c r="AN165" s="186"/>
      <c r="AP165" s="186"/>
      <c r="AR165" s="186"/>
      <c r="AT165" s="186"/>
      <c r="AV165" s="186"/>
      <c r="AX165" s="186"/>
      <c r="AZ165" s="186"/>
      <c r="BB165" s="186"/>
      <c r="BP165" s="185"/>
    </row>
    <row r="166" spans="1:68" s="184" customFormat="1" x14ac:dyDescent="0.25">
      <c r="A166" s="185"/>
      <c r="AJ166" s="186"/>
      <c r="AL166" s="186"/>
      <c r="AN166" s="186"/>
      <c r="AP166" s="186"/>
      <c r="AR166" s="186"/>
      <c r="AT166" s="186"/>
      <c r="AV166" s="186"/>
      <c r="AX166" s="186"/>
      <c r="AZ166" s="186"/>
      <c r="BB166" s="186"/>
      <c r="BP166" s="185"/>
    </row>
    <row r="167" spans="1:68" s="184" customFormat="1" x14ac:dyDescent="0.25">
      <c r="A167" s="185"/>
      <c r="AJ167" s="186"/>
      <c r="AL167" s="186"/>
      <c r="AN167" s="186"/>
      <c r="AP167" s="186"/>
      <c r="AR167" s="186"/>
      <c r="AT167" s="186"/>
      <c r="AV167" s="186"/>
      <c r="AX167" s="186"/>
      <c r="AZ167" s="186"/>
      <c r="BB167" s="186"/>
      <c r="BP167" s="185"/>
    </row>
    <row r="168" spans="1:68" s="184" customFormat="1" x14ac:dyDescent="0.25">
      <c r="A168" s="185"/>
      <c r="AJ168" s="186"/>
      <c r="AL168" s="186"/>
      <c r="AN168" s="186"/>
      <c r="AP168" s="186"/>
      <c r="AR168" s="186"/>
      <c r="AT168" s="186"/>
      <c r="AV168" s="186"/>
      <c r="AX168" s="186"/>
      <c r="AZ168" s="186"/>
      <c r="BB168" s="186"/>
      <c r="BP168" s="185"/>
    </row>
    <row r="169" spans="1:68" s="184" customFormat="1" x14ac:dyDescent="0.25">
      <c r="A169" s="185"/>
      <c r="AJ169" s="186"/>
      <c r="AL169" s="186"/>
      <c r="AN169" s="186"/>
      <c r="AP169" s="186"/>
      <c r="AR169" s="186"/>
      <c r="AT169" s="186"/>
      <c r="AV169" s="186"/>
      <c r="AX169" s="186"/>
      <c r="AZ169" s="186"/>
      <c r="BB169" s="186"/>
      <c r="BP169" s="185"/>
    </row>
    <row r="170" spans="1:68" s="184" customFormat="1" x14ac:dyDescent="0.25">
      <c r="A170" s="185"/>
      <c r="AJ170" s="186"/>
      <c r="AL170" s="186"/>
      <c r="AN170" s="186"/>
      <c r="AP170" s="186"/>
      <c r="AR170" s="186"/>
      <c r="AT170" s="186"/>
      <c r="AV170" s="186"/>
      <c r="AX170" s="186"/>
      <c r="AZ170" s="186"/>
      <c r="BB170" s="186"/>
      <c r="BP170" s="185"/>
    </row>
    <row r="171" spans="1:68" s="184" customFormat="1" x14ac:dyDescent="0.25">
      <c r="A171" s="185"/>
      <c r="AJ171" s="186"/>
      <c r="AL171" s="186"/>
      <c r="AN171" s="186"/>
      <c r="AP171" s="186"/>
      <c r="AR171" s="186"/>
      <c r="AT171" s="186"/>
      <c r="AV171" s="186"/>
      <c r="AX171" s="186"/>
      <c r="AZ171" s="186"/>
      <c r="BB171" s="186"/>
      <c r="BP171" s="185"/>
    </row>
    <row r="172" spans="1:68" s="184" customFormat="1" x14ac:dyDescent="0.25">
      <c r="A172" s="185"/>
      <c r="AJ172" s="186"/>
      <c r="AL172" s="186"/>
      <c r="AN172" s="186"/>
      <c r="AP172" s="186"/>
      <c r="AR172" s="186"/>
      <c r="AT172" s="186"/>
      <c r="AV172" s="186"/>
      <c r="AX172" s="186"/>
      <c r="AZ172" s="186"/>
      <c r="BB172" s="186"/>
      <c r="BP172" s="185"/>
    </row>
    <row r="173" spans="1:68" s="184" customFormat="1" x14ac:dyDescent="0.25">
      <c r="A173" s="185"/>
      <c r="AJ173" s="186"/>
      <c r="AL173" s="186"/>
      <c r="AN173" s="186"/>
      <c r="AP173" s="186"/>
      <c r="AR173" s="186"/>
      <c r="AT173" s="186"/>
      <c r="AV173" s="186"/>
      <c r="AX173" s="186"/>
      <c r="AZ173" s="186"/>
      <c r="BB173" s="186"/>
      <c r="BP173" s="185"/>
    </row>
    <row r="174" spans="1:68" s="184" customFormat="1" x14ac:dyDescent="0.25">
      <c r="A174" s="185"/>
      <c r="AJ174" s="186"/>
      <c r="AL174" s="186"/>
      <c r="AN174" s="186"/>
      <c r="AP174" s="186"/>
      <c r="AR174" s="186"/>
      <c r="AT174" s="186"/>
      <c r="AV174" s="186"/>
      <c r="AX174" s="186"/>
      <c r="AZ174" s="186"/>
      <c r="BB174" s="186"/>
      <c r="BP174" s="185"/>
    </row>
    <row r="175" spans="1:68" s="184" customFormat="1" x14ac:dyDescent="0.25">
      <c r="A175" s="185"/>
      <c r="AJ175" s="186"/>
      <c r="AL175" s="186"/>
      <c r="AN175" s="186"/>
      <c r="AP175" s="186"/>
      <c r="AR175" s="186"/>
      <c r="AT175" s="186"/>
      <c r="AV175" s="186"/>
      <c r="AX175" s="186"/>
      <c r="AZ175" s="186"/>
      <c r="BB175" s="186"/>
      <c r="BP175" s="185"/>
    </row>
    <row r="176" spans="1:68" s="184" customFormat="1" x14ac:dyDescent="0.25">
      <c r="A176" s="185"/>
      <c r="AJ176" s="186"/>
      <c r="AL176" s="186"/>
      <c r="AN176" s="186"/>
      <c r="AP176" s="186"/>
      <c r="AR176" s="186"/>
      <c r="AT176" s="186"/>
      <c r="AV176" s="186"/>
      <c r="AX176" s="186"/>
      <c r="AZ176" s="186"/>
      <c r="BB176" s="186"/>
      <c r="BP176" s="185"/>
    </row>
    <row r="177" spans="1:68" s="184" customFormat="1" x14ac:dyDescent="0.25">
      <c r="A177" s="185"/>
      <c r="AJ177" s="186"/>
      <c r="AL177" s="186"/>
      <c r="AN177" s="186"/>
      <c r="AP177" s="186"/>
      <c r="AR177" s="186"/>
      <c r="AT177" s="186"/>
      <c r="AV177" s="186"/>
      <c r="AX177" s="186"/>
      <c r="AZ177" s="186"/>
      <c r="BB177" s="186"/>
      <c r="BP177" s="185"/>
    </row>
    <row r="178" spans="1:68" s="184" customFormat="1" x14ac:dyDescent="0.25">
      <c r="A178" s="185"/>
      <c r="AJ178" s="186"/>
      <c r="AL178" s="186"/>
      <c r="AN178" s="186"/>
      <c r="AP178" s="186"/>
      <c r="AR178" s="186"/>
      <c r="AT178" s="186"/>
      <c r="AV178" s="186"/>
      <c r="AX178" s="186"/>
      <c r="AZ178" s="186"/>
      <c r="BB178" s="186"/>
      <c r="BP178" s="185"/>
    </row>
    <row r="179" spans="1:68" s="184" customFormat="1" x14ac:dyDescent="0.25">
      <c r="A179" s="185"/>
      <c r="AJ179" s="186"/>
      <c r="AL179" s="186"/>
      <c r="AN179" s="186"/>
      <c r="AP179" s="186"/>
      <c r="AR179" s="186"/>
      <c r="AT179" s="186"/>
      <c r="AV179" s="186"/>
      <c r="AX179" s="186"/>
      <c r="AZ179" s="186"/>
      <c r="BB179" s="186"/>
      <c r="BP179" s="185"/>
    </row>
    <row r="180" spans="1:68" s="184" customFormat="1" x14ac:dyDescent="0.25">
      <c r="A180" s="185"/>
      <c r="AJ180" s="186"/>
      <c r="AL180" s="186"/>
      <c r="AN180" s="186"/>
      <c r="AP180" s="186"/>
      <c r="AR180" s="186"/>
      <c r="AT180" s="186"/>
      <c r="AV180" s="186"/>
      <c r="AX180" s="186"/>
      <c r="AZ180" s="186"/>
      <c r="BB180" s="186"/>
      <c r="BP180" s="185"/>
    </row>
    <row r="181" spans="1:68" s="184" customFormat="1" x14ac:dyDescent="0.25">
      <c r="A181" s="185"/>
      <c r="AJ181" s="186"/>
      <c r="AL181" s="186"/>
      <c r="AN181" s="186"/>
      <c r="AP181" s="186"/>
      <c r="AR181" s="186"/>
      <c r="AT181" s="186"/>
      <c r="AV181" s="186"/>
      <c r="AX181" s="186"/>
      <c r="AZ181" s="186"/>
      <c r="BB181" s="186"/>
      <c r="BP181" s="185"/>
    </row>
    <row r="182" spans="1:68" s="184" customFormat="1" x14ac:dyDescent="0.25">
      <c r="A182" s="185"/>
      <c r="AJ182" s="186"/>
      <c r="AL182" s="186"/>
      <c r="AN182" s="186"/>
      <c r="AP182" s="186"/>
      <c r="AR182" s="186"/>
      <c r="AT182" s="186"/>
      <c r="AV182" s="186"/>
      <c r="AX182" s="186"/>
      <c r="AZ182" s="186"/>
      <c r="BB182" s="186"/>
      <c r="BP182" s="185"/>
    </row>
    <row r="183" spans="1:68" s="184" customFormat="1" x14ac:dyDescent="0.25">
      <c r="A183" s="185"/>
      <c r="AJ183" s="186"/>
      <c r="AL183" s="186"/>
      <c r="AN183" s="186"/>
      <c r="AP183" s="186"/>
      <c r="AR183" s="186"/>
      <c r="AT183" s="186"/>
      <c r="AV183" s="186"/>
      <c r="AX183" s="186"/>
      <c r="AZ183" s="186"/>
      <c r="BB183" s="186"/>
      <c r="BP183" s="185"/>
    </row>
    <row r="184" spans="1:68" s="184" customFormat="1" x14ac:dyDescent="0.25">
      <c r="A184" s="185"/>
      <c r="AJ184" s="186"/>
      <c r="AL184" s="186"/>
      <c r="AN184" s="186"/>
      <c r="AP184" s="186"/>
      <c r="AR184" s="186"/>
      <c r="AT184" s="186"/>
      <c r="AV184" s="186"/>
      <c r="AX184" s="186"/>
      <c r="AZ184" s="186"/>
      <c r="BB184" s="186"/>
      <c r="BP184" s="185"/>
    </row>
    <row r="185" spans="1:68" s="184" customFormat="1" x14ac:dyDescent="0.25">
      <c r="A185" s="185"/>
      <c r="AJ185" s="186"/>
      <c r="AL185" s="186"/>
      <c r="AN185" s="186"/>
      <c r="AP185" s="186"/>
      <c r="AR185" s="186"/>
      <c r="AT185" s="186"/>
      <c r="AV185" s="186"/>
      <c r="AX185" s="186"/>
      <c r="AZ185" s="186"/>
      <c r="BB185" s="186"/>
      <c r="BP185" s="185"/>
    </row>
    <row r="186" spans="1:68" s="184" customFormat="1" x14ac:dyDescent="0.25">
      <c r="A186" s="185"/>
      <c r="AJ186" s="186"/>
      <c r="AL186" s="186"/>
      <c r="AN186" s="186"/>
      <c r="AP186" s="186"/>
      <c r="AR186" s="186"/>
      <c r="AT186" s="186"/>
      <c r="AV186" s="186"/>
      <c r="AX186" s="186"/>
      <c r="AZ186" s="186"/>
      <c r="BB186" s="186"/>
      <c r="BP186" s="185"/>
    </row>
    <row r="187" spans="1:68" s="184" customFormat="1" x14ac:dyDescent="0.25">
      <c r="A187" s="185"/>
      <c r="AJ187" s="186"/>
      <c r="AL187" s="186"/>
      <c r="AN187" s="186"/>
      <c r="AP187" s="186"/>
      <c r="AR187" s="186"/>
      <c r="AT187" s="186"/>
      <c r="AV187" s="186"/>
      <c r="AX187" s="186"/>
      <c r="AZ187" s="186"/>
      <c r="BB187" s="186"/>
      <c r="BP187" s="185"/>
    </row>
    <row r="188" spans="1:68" s="184" customFormat="1" x14ac:dyDescent="0.25">
      <c r="A188" s="185"/>
      <c r="AJ188" s="186"/>
      <c r="AL188" s="186"/>
      <c r="AN188" s="186"/>
      <c r="AP188" s="186"/>
      <c r="AR188" s="186"/>
      <c r="AT188" s="186"/>
      <c r="AV188" s="186"/>
      <c r="AX188" s="186"/>
      <c r="AZ188" s="186"/>
      <c r="BB188" s="186"/>
      <c r="BP188" s="185"/>
    </row>
    <row r="189" spans="1:68" s="184" customFormat="1" x14ac:dyDescent="0.25">
      <c r="A189" s="185"/>
      <c r="AJ189" s="186"/>
      <c r="AL189" s="186"/>
      <c r="AN189" s="186"/>
      <c r="AP189" s="186"/>
      <c r="AR189" s="186"/>
      <c r="AT189" s="186"/>
      <c r="AV189" s="186"/>
      <c r="AX189" s="186"/>
      <c r="AZ189" s="186"/>
      <c r="BB189" s="186"/>
      <c r="BP189" s="185"/>
    </row>
    <row r="190" spans="1:68" s="184" customFormat="1" x14ac:dyDescent="0.25">
      <c r="A190" s="185"/>
      <c r="AJ190" s="186"/>
      <c r="AL190" s="186"/>
      <c r="AN190" s="186"/>
      <c r="AP190" s="186"/>
      <c r="AR190" s="186"/>
      <c r="AT190" s="186"/>
      <c r="AV190" s="186"/>
      <c r="AX190" s="186"/>
      <c r="AZ190" s="186"/>
      <c r="BB190" s="186"/>
      <c r="BP190" s="185"/>
    </row>
    <row r="191" spans="1:68" s="184" customFormat="1" x14ac:dyDescent="0.25">
      <c r="A191" s="185"/>
      <c r="AJ191" s="186"/>
      <c r="AL191" s="186"/>
      <c r="AN191" s="186"/>
      <c r="AP191" s="186"/>
      <c r="AR191" s="186"/>
      <c r="AT191" s="186"/>
      <c r="AV191" s="186"/>
      <c r="AX191" s="186"/>
      <c r="AZ191" s="186"/>
      <c r="BB191" s="186"/>
      <c r="BP191" s="185"/>
    </row>
    <row r="192" spans="1:68" s="184" customFormat="1" x14ac:dyDescent="0.25">
      <c r="A192" s="185"/>
      <c r="AJ192" s="186"/>
      <c r="AL192" s="186"/>
      <c r="AN192" s="186"/>
      <c r="AP192" s="186"/>
      <c r="AR192" s="186"/>
      <c r="AT192" s="186"/>
      <c r="AV192" s="186"/>
      <c r="AX192" s="186"/>
      <c r="AZ192" s="186"/>
      <c r="BB192" s="186"/>
      <c r="BP192" s="185"/>
    </row>
    <row r="193" spans="1:68" s="184" customFormat="1" x14ac:dyDescent="0.25">
      <c r="A193" s="185"/>
      <c r="AJ193" s="186"/>
      <c r="AL193" s="186"/>
      <c r="AN193" s="186"/>
      <c r="AP193" s="186"/>
      <c r="AR193" s="186"/>
      <c r="AT193" s="186"/>
      <c r="AV193" s="186"/>
      <c r="AX193" s="186"/>
      <c r="AZ193" s="186"/>
      <c r="BB193" s="186"/>
      <c r="BP193" s="185"/>
    </row>
    <row r="194" spans="1:68" s="184" customFormat="1" x14ac:dyDescent="0.25">
      <c r="A194" s="185"/>
      <c r="AJ194" s="186"/>
      <c r="AL194" s="186"/>
      <c r="AN194" s="186"/>
      <c r="AP194" s="186"/>
      <c r="AR194" s="186"/>
      <c r="AT194" s="186"/>
      <c r="AV194" s="186"/>
      <c r="AX194" s="186"/>
      <c r="AZ194" s="186"/>
      <c r="BB194" s="186"/>
      <c r="BP194" s="185"/>
    </row>
    <row r="195" spans="1:68" s="184" customFormat="1" x14ac:dyDescent="0.25">
      <c r="A195" s="185"/>
      <c r="AJ195" s="186"/>
      <c r="AL195" s="186"/>
      <c r="AN195" s="186"/>
      <c r="AP195" s="186"/>
      <c r="AR195" s="186"/>
      <c r="AT195" s="186"/>
      <c r="AV195" s="186"/>
      <c r="AX195" s="186"/>
      <c r="AZ195" s="186"/>
      <c r="BB195" s="186"/>
      <c r="BP195" s="185"/>
    </row>
    <row r="196" spans="1:68" s="184" customFormat="1" x14ac:dyDescent="0.25">
      <c r="A196" s="185"/>
      <c r="AJ196" s="186"/>
      <c r="AL196" s="186"/>
      <c r="AN196" s="186"/>
      <c r="AP196" s="186"/>
      <c r="AR196" s="186"/>
      <c r="AT196" s="186"/>
      <c r="AV196" s="186"/>
      <c r="AX196" s="186"/>
      <c r="AZ196" s="186"/>
      <c r="BB196" s="186"/>
      <c r="BP196" s="185"/>
    </row>
    <row r="197" spans="1:68" s="184" customFormat="1" x14ac:dyDescent="0.25">
      <c r="A197" s="185"/>
      <c r="AJ197" s="186"/>
      <c r="AL197" s="186"/>
      <c r="AN197" s="186"/>
      <c r="AP197" s="186"/>
      <c r="AR197" s="186"/>
      <c r="AT197" s="186"/>
      <c r="AV197" s="186"/>
      <c r="AX197" s="186"/>
      <c r="AZ197" s="186"/>
      <c r="BB197" s="186"/>
      <c r="BP197" s="185"/>
    </row>
    <row r="198" spans="1:68" s="184" customFormat="1" x14ac:dyDescent="0.25">
      <c r="A198" s="185"/>
      <c r="AJ198" s="186"/>
      <c r="AL198" s="186"/>
      <c r="AN198" s="186"/>
      <c r="AP198" s="186"/>
      <c r="AR198" s="186"/>
      <c r="AT198" s="186"/>
      <c r="AV198" s="186"/>
      <c r="AX198" s="186"/>
      <c r="AZ198" s="186"/>
      <c r="BB198" s="186"/>
      <c r="BP198" s="185"/>
    </row>
    <row r="199" spans="1:68" s="184" customFormat="1" x14ac:dyDescent="0.25">
      <c r="A199" s="185"/>
      <c r="AJ199" s="186"/>
      <c r="AL199" s="186"/>
      <c r="AN199" s="186"/>
      <c r="AP199" s="186"/>
      <c r="AR199" s="186"/>
      <c r="AT199" s="186"/>
      <c r="AV199" s="186"/>
      <c r="AX199" s="186"/>
      <c r="AZ199" s="186"/>
      <c r="BB199" s="186"/>
      <c r="BP199" s="185"/>
    </row>
    <row r="200" spans="1:68" s="184" customFormat="1" x14ac:dyDescent="0.25">
      <c r="A200" s="185"/>
      <c r="AJ200" s="186"/>
      <c r="AL200" s="186"/>
      <c r="AN200" s="186"/>
      <c r="AP200" s="186"/>
      <c r="AR200" s="186"/>
      <c r="AT200" s="186"/>
      <c r="AV200" s="186"/>
      <c r="AX200" s="186"/>
      <c r="AZ200" s="186"/>
      <c r="BB200" s="186"/>
      <c r="BP200" s="185"/>
    </row>
    <row r="201" spans="1:68" s="184" customFormat="1" x14ac:dyDescent="0.25">
      <c r="A201" s="185"/>
      <c r="AJ201" s="186"/>
      <c r="AL201" s="186"/>
      <c r="AN201" s="186"/>
      <c r="AP201" s="186"/>
      <c r="AR201" s="186"/>
      <c r="AT201" s="186"/>
      <c r="AV201" s="186"/>
      <c r="AX201" s="186"/>
      <c r="AZ201" s="186"/>
      <c r="BB201" s="186"/>
      <c r="BP201" s="185"/>
    </row>
    <row r="202" spans="1:68" s="184" customFormat="1" x14ac:dyDescent="0.25">
      <c r="A202" s="185"/>
      <c r="AJ202" s="186"/>
      <c r="AL202" s="186"/>
      <c r="AN202" s="186"/>
      <c r="AP202" s="186"/>
      <c r="AR202" s="186"/>
      <c r="AT202" s="186"/>
      <c r="AV202" s="186"/>
      <c r="AX202" s="186"/>
      <c r="AZ202" s="186"/>
      <c r="BB202" s="186"/>
      <c r="BP202" s="185"/>
    </row>
    <row r="203" spans="1:68" s="184" customFormat="1" x14ac:dyDescent="0.25">
      <c r="A203" s="185"/>
      <c r="AJ203" s="186"/>
      <c r="AL203" s="186"/>
      <c r="AN203" s="186"/>
      <c r="AP203" s="186"/>
      <c r="AR203" s="186"/>
      <c r="AT203" s="186"/>
      <c r="AV203" s="186"/>
      <c r="AX203" s="186"/>
      <c r="AZ203" s="186"/>
      <c r="BB203" s="186"/>
      <c r="BP203" s="185"/>
    </row>
    <row r="204" spans="1:68" s="184" customFormat="1" x14ac:dyDescent="0.25">
      <c r="A204" s="185"/>
      <c r="AJ204" s="186"/>
      <c r="AL204" s="186"/>
      <c r="AN204" s="186"/>
      <c r="AP204" s="186"/>
      <c r="AR204" s="186"/>
      <c r="AT204" s="186"/>
      <c r="AV204" s="186"/>
      <c r="AX204" s="186"/>
      <c r="AZ204" s="186"/>
      <c r="BB204" s="186"/>
      <c r="BP204" s="185"/>
    </row>
    <row r="205" spans="1:68" s="184" customFormat="1" x14ac:dyDescent="0.25">
      <c r="A205" s="185"/>
      <c r="AJ205" s="186"/>
      <c r="AL205" s="186"/>
      <c r="AN205" s="186"/>
      <c r="AP205" s="186"/>
      <c r="AR205" s="186"/>
      <c r="AT205" s="186"/>
      <c r="AV205" s="186"/>
      <c r="AX205" s="186"/>
      <c r="AZ205" s="186"/>
      <c r="BB205" s="186"/>
      <c r="BP205" s="185"/>
    </row>
    <row r="206" spans="1:68" s="184" customFormat="1" x14ac:dyDescent="0.25">
      <c r="A206" s="185"/>
      <c r="AJ206" s="186"/>
      <c r="AL206" s="186"/>
      <c r="AN206" s="186"/>
      <c r="AP206" s="186"/>
      <c r="AR206" s="186"/>
      <c r="AT206" s="186"/>
      <c r="AV206" s="186"/>
      <c r="AX206" s="186"/>
      <c r="AZ206" s="186"/>
      <c r="BB206" s="186"/>
      <c r="BP206" s="185"/>
    </row>
    <row r="207" spans="1:68" s="184" customFormat="1" x14ac:dyDescent="0.25">
      <c r="A207" s="185"/>
      <c r="AJ207" s="186"/>
      <c r="AL207" s="186"/>
      <c r="AN207" s="186"/>
      <c r="AP207" s="186"/>
      <c r="AR207" s="186"/>
      <c r="AT207" s="186"/>
      <c r="AV207" s="186"/>
      <c r="AX207" s="186"/>
      <c r="AZ207" s="186"/>
      <c r="BB207" s="186"/>
      <c r="BP207" s="185"/>
    </row>
    <row r="208" spans="1:68" s="184" customFormat="1" x14ac:dyDescent="0.25">
      <c r="A208" s="185"/>
      <c r="AJ208" s="186"/>
      <c r="AL208" s="186"/>
      <c r="AN208" s="186"/>
      <c r="AP208" s="186"/>
      <c r="AR208" s="186"/>
      <c r="AT208" s="186"/>
      <c r="AV208" s="186"/>
      <c r="AX208" s="186"/>
      <c r="AZ208" s="186"/>
      <c r="BB208" s="186"/>
      <c r="BP208" s="185"/>
    </row>
    <row r="209" spans="1:68" s="184" customFormat="1" x14ac:dyDescent="0.25">
      <c r="A209" s="185"/>
      <c r="AJ209" s="186"/>
      <c r="AL209" s="186"/>
      <c r="AN209" s="186"/>
      <c r="AP209" s="186"/>
      <c r="AR209" s="186"/>
      <c r="AT209" s="186"/>
      <c r="AV209" s="186"/>
      <c r="AX209" s="186"/>
      <c r="AZ209" s="186"/>
      <c r="BB209" s="186"/>
      <c r="BP209" s="185"/>
    </row>
    <row r="210" spans="1:68" s="184" customFormat="1" x14ac:dyDescent="0.25">
      <c r="A210" s="185"/>
      <c r="AJ210" s="186"/>
      <c r="AL210" s="186"/>
      <c r="AN210" s="186"/>
      <c r="AP210" s="186"/>
      <c r="AR210" s="186"/>
      <c r="AT210" s="186"/>
      <c r="AV210" s="186"/>
      <c r="AX210" s="186"/>
      <c r="AZ210" s="186"/>
      <c r="BB210" s="186"/>
      <c r="BP210" s="185"/>
    </row>
    <row r="211" spans="1:68" s="184" customFormat="1" x14ac:dyDescent="0.25">
      <c r="A211" s="185"/>
      <c r="AJ211" s="186"/>
      <c r="AL211" s="186"/>
      <c r="AN211" s="186"/>
      <c r="AP211" s="186"/>
      <c r="AR211" s="186"/>
      <c r="AT211" s="186"/>
      <c r="AV211" s="186"/>
      <c r="AX211" s="186"/>
      <c r="AZ211" s="186"/>
      <c r="BB211" s="186"/>
      <c r="BP211" s="185"/>
    </row>
    <row r="212" spans="1:68" s="184" customFormat="1" x14ac:dyDescent="0.25">
      <c r="A212" s="185"/>
      <c r="AJ212" s="186"/>
      <c r="AL212" s="186"/>
      <c r="AN212" s="186"/>
      <c r="AP212" s="186"/>
      <c r="AR212" s="186"/>
      <c r="AT212" s="186"/>
      <c r="AV212" s="186"/>
      <c r="AX212" s="186"/>
      <c r="AZ212" s="186"/>
      <c r="BB212" s="186"/>
      <c r="BP212" s="185"/>
    </row>
    <row r="213" spans="1:68" s="184" customFormat="1" x14ac:dyDescent="0.25">
      <c r="A213" s="185"/>
      <c r="AJ213" s="186"/>
      <c r="AL213" s="186"/>
      <c r="AN213" s="186"/>
      <c r="AP213" s="186"/>
      <c r="AR213" s="186"/>
      <c r="AT213" s="186"/>
      <c r="AV213" s="186"/>
      <c r="AX213" s="186"/>
      <c r="AZ213" s="186"/>
      <c r="BB213" s="186"/>
      <c r="BP213" s="185"/>
    </row>
    <row r="214" spans="1:68" s="184" customFormat="1" x14ac:dyDescent="0.25">
      <c r="A214" s="185"/>
      <c r="AJ214" s="186"/>
      <c r="AL214" s="186"/>
      <c r="AN214" s="186"/>
      <c r="AP214" s="186"/>
      <c r="AR214" s="186"/>
      <c r="AT214" s="186"/>
      <c r="AV214" s="186"/>
      <c r="AX214" s="186"/>
      <c r="AZ214" s="186"/>
      <c r="BB214" s="186"/>
      <c r="BP214" s="185"/>
    </row>
    <row r="215" spans="1:68" s="184" customFormat="1" x14ac:dyDescent="0.25">
      <c r="A215" s="185"/>
      <c r="AJ215" s="186"/>
      <c r="AL215" s="186"/>
      <c r="AN215" s="186"/>
      <c r="AP215" s="186"/>
      <c r="AR215" s="186"/>
      <c r="AT215" s="186"/>
      <c r="AV215" s="186"/>
      <c r="AX215" s="186"/>
      <c r="AZ215" s="186"/>
      <c r="BB215" s="186"/>
      <c r="BP215" s="185"/>
    </row>
    <row r="216" spans="1:68" s="184" customFormat="1" x14ac:dyDescent="0.25">
      <c r="A216" s="185"/>
      <c r="AJ216" s="186"/>
      <c r="AL216" s="186"/>
      <c r="AN216" s="186"/>
      <c r="AP216" s="186"/>
      <c r="AR216" s="186"/>
      <c r="AT216" s="186"/>
      <c r="AV216" s="186"/>
      <c r="AX216" s="186"/>
      <c r="AZ216" s="186"/>
      <c r="BB216" s="186"/>
      <c r="BP216" s="185"/>
    </row>
    <row r="217" spans="1:68" s="184" customFormat="1" x14ac:dyDescent="0.25">
      <c r="A217" s="185"/>
      <c r="AJ217" s="186"/>
      <c r="AL217" s="186"/>
      <c r="AN217" s="186"/>
      <c r="AP217" s="186"/>
      <c r="AR217" s="186"/>
      <c r="AT217" s="186"/>
      <c r="AV217" s="186"/>
      <c r="AX217" s="186"/>
      <c r="AZ217" s="186"/>
      <c r="BB217" s="186"/>
      <c r="BP217" s="185"/>
    </row>
    <row r="218" spans="1:68" s="184" customFormat="1" x14ac:dyDescent="0.25">
      <c r="A218" s="185"/>
      <c r="AJ218" s="186"/>
      <c r="AL218" s="186"/>
      <c r="AN218" s="186"/>
      <c r="AP218" s="186"/>
      <c r="AR218" s="186"/>
      <c r="AT218" s="186"/>
      <c r="AV218" s="186"/>
      <c r="AX218" s="186"/>
      <c r="AZ218" s="186"/>
      <c r="BB218" s="186"/>
      <c r="BP218" s="185"/>
    </row>
    <row r="219" spans="1:68" s="184" customFormat="1" x14ac:dyDescent="0.25">
      <c r="A219" s="185"/>
      <c r="AJ219" s="186"/>
      <c r="AL219" s="186"/>
      <c r="AN219" s="186"/>
      <c r="AP219" s="186"/>
      <c r="AR219" s="186"/>
      <c r="AT219" s="186"/>
      <c r="AV219" s="186"/>
      <c r="AX219" s="186"/>
      <c r="AZ219" s="186"/>
      <c r="BB219" s="186"/>
      <c r="BP219" s="185"/>
    </row>
    <row r="220" spans="1:68" s="184" customFormat="1" x14ac:dyDescent="0.25">
      <c r="A220" s="185"/>
      <c r="AJ220" s="186"/>
      <c r="AL220" s="186"/>
      <c r="AN220" s="186"/>
      <c r="AP220" s="186"/>
      <c r="AR220" s="186"/>
      <c r="AT220" s="186"/>
      <c r="AV220" s="186"/>
      <c r="AX220" s="186"/>
      <c r="AZ220" s="186"/>
      <c r="BB220" s="186"/>
      <c r="BP220" s="185"/>
    </row>
    <row r="221" spans="1:68" s="184" customFormat="1" x14ac:dyDescent="0.25">
      <c r="A221" s="185"/>
      <c r="AJ221" s="186"/>
      <c r="AL221" s="186"/>
      <c r="AN221" s="186"/>
      <c r="AP221" s="186"/>
      <c r="AR221" s="186"/>
      <c r="AT221" s="186"/>
      <c r="AV221" s="186"/>
      <c r="AX221" s="186"/>
      <c r="AZ221" s="186"/>
      <c r="BB221" s="186"/>
      <c r="BP221" s="185"/>
    </row>
    <row r="222" spans="1:68" s="184" customFormat="1" x14ac:dyDescent="0.25">
      <c r="A222" s="185"/>
      <c r="AJ222" s="186"/>
      <c r="AL222" s="186"/>
      <c r="AN222" s="186"/>
      <c r="AP222" s="186"/>
      <c r="AR222" s="186"/>
      <c r="AT222" s="186"/>
      <c r="AV222" s="186"/>
      <c r="AX222" s="186"/>
      <c r="AZ222" s="186"/>
      <c r="BB222" s="186"/>
      <c r="BP222" s="185"/>
    </row>
    <row r="223" spans="1:68" s="184" customFormat="1" x14ac:dyDescent="0.25">
      <c r="A223" s="185"/>
      <c r="AJ223" s="186"/>
      <c r="AL223" s="186"/>
      <c r="AN223" s="186"/>
      <c r="AP223" s="186"/>
      <c r="AR223" s="186"/>
      <c r="AT223" s="186"/>
      <c r="AV223" s="186"/>
      <c r="AX223" s="186"/>
      <c r="AZ223" s="186"/>
      <c r="BB223" s="186"/>
      <c r="BP223" s="185"/>
    </row>
    <row r="224" spans="1:68" s="184" customFormat="1" x14ac:dyDescent="0.25">
      <c r="A224" s="185"/>
      <c r="AJ224" s="186"/>
      <c r="AL224" s="186"/>
      <c r="AN224" s="186"/>
      <c r="AP224" s="186"/>
      <c r="AR224" s="186"/>
      <c r="AT224" s="186"/>
      <c r="AV224" s="186"/>
      <c r="AX224" s="186"/>
      <c r="AZ224" s="186"/>
      <c r="BB224" s="186"/>
      <c r="BP224" s="185"/>
    </row>
    <row r="225" spans="1:68" s="184" customFormat="1" x14ac:dyDescent="0.25">
      <c r="A225" s="185"/>
      <c r="AJ225" s="186"/>
      <c r="AL225" s="186"/>
      <c r="AN225" s="186"/>
      <c r="AP225" s="186"/>
      <c r="AR225" s="186"/>
      <c r="AT225" s="186"/>
      <c r="AV225" s="186"/>
      <c r="AX225" s="186"/>
      <c r="AZ225" s="186"/>
      <c r="BB225" s="186"/>
      <c r="BP225" s="185"/>
    </row>
    <row r="226" spans="1:68" s="184" customFormat="1" x14ac:dyDescent="0.25">
      <c r="A226" s="185"/>
      <c r="AJ226" s="186"/>
      <c r="AL226" s="186"/>
      <c r="AN226" s="186"/>
      <c r="AP226" s="186"/>
      <c r="AR226" s="186"/>
      <c r="AT226" s="186"/>
      <c r="AV226" s="186"/>
      <c r="AX226" s="186"/>
      <c r="AZ226" s="186"/>
      <c r="BB226" s="186"/>
      <c r="BP226" s="185"/>
    </row>
    <row r="227" spans="1:68" s="184" customFormat="1" x14ac:dyDescent="0.25">
      <c r="A227" s="185"/>
      <c r="AJ227" s="186"/>
      <c r="AL227" s="186"/>
      <c r="AN227" s="186"/>
      <c r="AP227" s="186"/>
      <c r="AR227" s="186"/>
      <c r="AT227" s="186"/>
      <c r="AV227" s="186"/>
      <c r="AX227" s="186"/>
      <c r="AZ227" s="186"/>
      <c r="BB227" s="186"/>
      <c r="BP227" s="185"/>
    </row>
    <row r="228" spans="1:68" s="184" customFormat="1" x14ac:dyDescent="0.25">
      <c r="A228" s="185"/>
      <c r="AJ228" s="186"/>
      <c r="AL228" s="186"/>
      <c r="AN228" s="186"/>
      <c r="AP228" s="186"/>
      <c r="AR228" s="186"/>
      <c r="AT228" s="186"/>
      <c r="AV228" s="186"/>
      <c r="AX228" s="186"/>
      <c r="AZ228" s="186"/>
      <c r="BB228" s="186"/>
      <c r="BP228" s="185"/>
    </row>
    <row r="229" spans="1:68" s="184" customFormat="1" x14ac:dyDescent="0.25">
      <c r="A229" s="185"/>
      <c r="AJ229" s="186"/>
      <c r="AL229" s="186"/>
      <c r="AN229" s="186"/>
      <c r="AP229" s="186"/>
      <c r="AR229" s="186"/>
      <c r="AT229" s="186"/>
      <c r="AV229" s="186"/>
      <c r="AX229" s="186"/>
      <c r="AZ229" s="186"/>
      <c r="BB229" s="186"/>
      <c r="BP229" s="185"/>
    </row>
    <row r="230" spans="1:68" s="184" customFormat="1" x14ac:dyDescent="0.25">
      <c r="A230" s="185"/>
      <c r="AJ230" s="186"/>
      <c r="AL230" s="186"/>
      <c r="AN230" s="186"/>
      <c r="AP230" s="186"/>
      <c r="AR230" s="186"/>
      <c r="AT230" s="186"/>
      <c r="AV230" s="186"/>
      <c r="AX230" s="186"/>
      <c r="AZ230" s="186"/>
      <c r="BB230" s="186"/>
      <c r="BP230" s="185"/>
    </row>
    <row r="231" spans="1:68" s="184" customFormat="1" x14ac:dyDescent="0.25">
      <c r="A231" s="185"/>
      <c r="AJ231" s="186"/>
      <c r="AL231" s="186"/>
      <c r="AN231" s="186"/>
      <c r="AP231" s="186"/>
      <c r="AR231" s="186"/>
      <c r="AT231" s="186"/>
      <c r="AV231" s="186"/>
      <c r="AX231" s="186"/>
      <c r="AZ231" s="186"/>
      <c r="BB231" s="186"/>
      <c r="BP231" s="185"/>
    </row>
    <row r="232" spans="1:68" s="184" customFormat="1" x14ac:dyDescent="0.25">
      <c r="A232" s="185"/>
      <c r="AJ232" s="186"/>
      <c r="AL232" s="186"/>
      <c r="AN232" s="186"/>
      <c r="AP232" s="186"/>
      <c r="AR232" s="186"/>
      <c r="AT232" s="186"/>
      <c r="AV232" s="186"/>
      <c r="AX232" s="186"/>
      <c r="AZ232" s="186"/>
      <c r="BB232" s="186"/>
      <c r="BP232" s="185"/>
    </row>
    <row r="233" spans="1:68" s="184" customFormat="1" x14ac:dyDescent="0.25">
      <c r="A233" s="185"/>
      <c r="AJ233" s="186"/>
      <c r="AL233" s="186"/>
      <c r="AN233" s="186"/>
      <c r="AP233" s="186"/>
      <c r="AR233" s="186"/>
      <c r="AT233" s="186"/>
      <c r="AV233" s="186"/>
      <c r="AX233" s="186"/>
      <c r="AZ233" s="186"/>
      <c r="BB233" s="186"/>
      <c r="BP233" s="185"/>
    </row>
    <row r="234" spans="1:68" s="184" customFormat="1" x14ac:dyDescent="0.25">
      <c r="A234" s="185"/>
      <c r="AJ234" s="186"/>
      <c r="AL234" s="186"/>
      <c r="AN234" s="186"/>
      <c r="AP234" s="186"/>
      <c r="AR234" s="186"/>
      <c r="AT234" s="186"/>
      <c r="AV234" s="186"/>
      <c r="AX234" s="186"/>
      <c r="AZ234" s="186"/>
      <c r="BB234" s="186"/>
      <c r="BP234" s="185"/>
    </row>
    <row r="235" spans="1:68" s="184" customFormat="1" x14ac:dyDescent="0.25">
      <c r="A235" s="185"/>
      <c r="AJ235" s="186"/>
      <c r="AL235" s="186"/>
      <c r="AN235" s="186"/>
      <c r="AP235" s="186"/>
      <c r="AR235" s="186"/>
      <c r="AT235" s="186"/>
      <c r="AV235" s="186"/>
      <c r="AX235" s="186"/>
      <c r="AZ235" s="186"/>
      <c r="BB235" s="186"/>
      <c r="BP235" s="185"/>
    </row>
    <row r="236" spans="1:68" s="184" customFormat="1" x14ac:dyDescent="0.25">
      <c r="A236" s="185"/>
      <c r="AJ236" s="186"/>
      <c r="AL236" s="186"/>
      <c r="AN236" s="186"/>
      <c r="AP236" s="186"/>
      <c r="AR236" s="186"/>
      <c r="AT236" s="186"/>
      <c r="AV236" s="186"/>
      <c r="AX236" s="186"/>
      <c r="AZ236" s="186"/>
      <c r="BB236" s="186"/>
      <c r="BP236" s="185"/>
    </row>
    <row r="237" spans="1:68" s="184" customFormat="1" x14ac:dyDescent="0.25">
      <c r="A237" s="185"/>
      <c r="AJ237" s="186"/>
      <c r="AL237" s="186"/>
      <c r="AN237" s="186"/>
      <c r="AP237" s="186"/>
      <c r="AR237" s="186"/>
      <c r="AT237" s="186"/>
      <c r="AV237" s="186"/>
      <c r="AX237" s="186"/>
      <c r="AZ237" s="186"/>
      <c r="BB237" s="186"/>
      <c r="BP237" s="185"/>
    </row>
    <row r="238" spans="1:68" s="184" customFormat="1" x14ac:dyDescent="0.25">
      <c r="A238" s="185"/>
      <c r="AJ238" s="186"/>
      <c r="AL238" s="186"/>
      <c r="AN238" s="186"/>
      <c r="AP238" s="186"/>
      <c r="AR238" s="186"/>
      <c r="AT238" s="186"/>
      <c r="AV238" s="186"/>
      <c r="AX238" s="186"/>
      <c r="AZ238" s="186"/>
      <c r="BB238" s="186"/>
      <c r="BP238" s="185"/>
    </row>
    <row r="239" spans="1:68" s="184" customFormat="1" x14ac:dyDescent="0.25">
      <c r="A239" s="185"/>
      <c r="AJ239" s="186"/>
      <c r="AL239" s="186"/>
      <c r="AN239" s="186"/>
      <c r="AP239" s="186"/>
      <c r="AR239" s="186"/>
      <c r="AT239" s="186"/>
      <c r="AV239" s="186"/>
      <c r="AX239" s="186"/>
      <c r="AZ239" s="186"/>
      <c r="BB239" s="186"/>
      <c r="BP239" s="185"/>
    </row>
    <row r="240" spans="1:68" s="184" customFormat="1" x14ac:dyDescent="0.25">
      <c r="A240" s="185"/>
      <c r="AJ240" s="186"/>
      <c r="AL240" s="186"/>
      <c r="AN240" s="186"/>
      <c r="AP240" s="186"/>
      <c r="AR240" s="186"/>
      <c r="AT240" s="186"/>
      <c r="AV240" s="186"/>
      <c r="AX240" s="186"/>
      <c r="AZ240" s="186"/>
      <c r="BB240" s="186"/>
      <c r="BP240" s="185"/>
    </row>
    <row r="241" spans="1:68" s="184" customFormat="1" x14ac:dyDescent="0.25">
      <c r="A241" s="185"/>
      <c r="AJ241" s="186"/>
      <c r="AL241" s="186"/>
      <c r="AN241" s="186"/>
      <c r="AP241" s="186"/>
      <c r="AR241" s="186"/>
      <c r="AT241" s="186"/>
      <c r="AV241" s="186"/>
      <c r="AX241" s="186"/>
      <c r="AZ241" s="186"/>
      <c r="BB241" s="186"/>
      <c r="BP241" s="185"/>
    </row>
    <row r="242" spans="1:68" s="184" customFormat="1" x14ac:dyDescent="0.25">
      <c r="A242" s="185"/>
      <c r="AJ242" s="186"/>
      <c r="AL242" s="186"/>
      <c r="AN242" s="186"/>
      <c r="AP242" s="186"/>
      <c r="AR242" s="186"/>
      <c r="AT242" s="186"/>
      <c r="AV242" s="186"/>
      <c r="AX242" s="186"/>
      <c r="AZ242" s="186"/>
      <c r="BB242" s="186"/>
      <c r="BP242" s="185"/>
    </row>
    <row r="243" spans="1:68" s="184" customFormat="1" x14ac:dyDescent="0.25">
      <c r="A243" s="185"/>
      <c r="AJ243" s="186"/>
      <c r="AL243" s="186"/>
      <c r="AN243" s="186"/>
      <c r="AP243" s="186"/>
      <c r="AR243" s="186"/>
      <c r="AT243" s="186"/>
      <c r="AV243" s="186"/>
      <c r="AX243" s="186"/>
      <c r="AZ243" s="186"/>
      <c r="BB243" s="186"/>
      <c r="BP243" s="185"/>
    </row>
    <row r="244" spans="1:68" s="184" customFormat="1" x14ac:dyDescent="0.25">
      <c r="A244" s="185"/>
      <c r="AJ244" s="186"/>
      <c r="AL244" s="186"/>
      <c r="AN244" s="186"/>
      <c r="AP244" s="186"/>
      <c r="AR244" s="186"/>
      <c r="AT244" s="186"/>
      <c r="AV244" s="186"/>
      <c r="AX244" s="186"/>
      <c r="AZ244" s="186"/>
      <c r="BB244" s="186"/>
      <c r="BP244" s="185"/>
    </row>
    <row r="245" spans="1:68" s="184" customFormat="1" x14ac:dyDescent="0.25">
      <c r="A245" s="185"/>
      <c r="AJ245" s="186"/>
      <c r="AL245" s="186"/>
      <c r="AN245" s="186"/>
      <c r="AP245" s="186"/>
      <c r="AR245" s="186"/>
      <c r="AT245" s="186"/>
      <c r="AV245" s="186"/>
      <c r="AX245" s="186"/>
      <c r="AZ245" s="186"/>
      <c r="BB245" s="186"/>
      <c r="BP245" s="185"/>
    </row>
    <row r="246" spans="1:68" s="184" customFormat="1" x14ac:dyDescent="0.25">
      <c r="A246" s="185"/>
      <c r="AJ246" s="186"/>
      <c r="AL246" s="186"/>
      <c r="AN246" s="186"/>
      <c r="AP246" s="186"/>
      <c r="AR246" s="186"/>
      <c r="AT246" s="186"/>
      <c r="AV246" s="186"/>
      <c r="AX246" s="186"/>
      <c r="AZ246" s="186"/>
      <c r="BB246" s="186"/>
      <c r="BP246" s="185"/>
    </row>
    <row r="247" spans="1:68" s="184" customFormat="1" x14ac:dyDescent="0.25">
      <c r="A247" s="185"/>
      <c r="AJ247" s="186"/>
      <c r="AL247" s="186"/>
      <c r="AN247" s="186"/>
      <c r="AP247" s="186"/>
      <c r="AR247" s="186"/>
      <c r="AT247" s="186"/>
      <c r="AV247" s="186"/>
      <c r="AX247" s="186"/>
      <c r="AZ247" s="186"/>
      <c r="BB247" s="186"/>
      <c r="BP247" s="185"/>
    </row>
    <row r="248" spans="1:68" s="184" customFormat="1" x14ac:dyDescent="0.25">
      <c r="A248" s="185"/>
      <c r="AJ248" s="186"/>
      <c r="AL248" s="186"/>
      <c r="AN248" s="186"/>
      <c r="AP248" s="186"/>
      <c r="AR248" s="186"/>
      <c r="AT248" s="186"/>
      <c r="AV248" s="186"/>
      <c r="AX248" s="186"/>
      <c r="AZ248" s="186"/>
      <c r="BB248" s="186"/>
      <c r="BP248" s="185"/>
    </row>
    <row r="249" spans="1:68" s="184" customFormat="1" x14ac:dyDescent="0.25">
      <c r="A249" s="185"/>
      <c r="AJ249" s="186"/>
      <c r="AL249" s="186"/>
      <c r="AN249" s="186"/>
      <c r="AP249" s="186"/>
      <c r="AR249" s="186"/>
      <c r="AT249" s="186"/>
      <c r="AV249" s="186"/>
      <c r="AX249" s="186"/>
      <c r="AZ249" s="186"/>
      <c r="BB249" s="186"/>
      <c r="BP249" s="185"/>
    </row>
    <row r="250" spans="1:68" s="184" customFormat="1" x14ac:dyDescent="0.25">
      <c r="A250" s="185"/>
      <c r="AJ250" s="186"/>
      <c r="AL250" s="186"/>
      <c r="AN250" s="186"/>
      <c r="AP250" s="186"/>
      <c r="AR250" s="186"/>
      <c r="AT250" s="186"/>
      <c r="AV250" s="186"/>
      <c r="AX250" s="186"/>
      <c r="AZ250" s="186"/>
      <c r="BB250" s="186"/>
      <c r="BP250" s="185"/>
    </row>
    <row r="251" spans="1:68" s="184" customFormat="1" x14ac:dyDescent="0.25">
      <c r="A251" s="185"/>
      <c r="AJ251" s="186"/>
      <c r="AL251" s="186"/>
      <c r="AN251" s="186"/>
      <c r="AP251" s="186"/>
      <c r="AR251" s="186"/>
      <c r="AT251" s="186"/>
      <c r="AV251" s="186"/>
      <c r="AX251" s="186"/>
      <c r="AZ251" s="186"/>
      <c r="BB251" s="186"/>
      <c r="BP251" s="185"/>
    </row>
    <row r="252" spans="1:68" s="184" customFormat="1" x14ac:dyDescent="0.25">
      <c r="A252" s="185"/>
      <c r="AJ252" s="186"/>
      <c r="AL252" s="186"/>
      <c r="AN252" s="186"/>
      <c r="AP252" s="186"/>
      <c r="AR252" s="186"/>
      <c r="AT252" s="186"/>
      <c r="AV252" s="186"/>
      <c r="AX252" s="186"/>
      <c r="AZ252" s="186"/>
      <c r="BB252" s="186"/>
      <c r="BP252" s="185"/>
    </row>
    <row r="253" spans="1:68" s="184" customFormat="1" x14ac:dyDescent="0.25">
      <c r="A253" s="185"/>
      <c r="AJ253" s="186"/>
      <c r="AL253" s="186"/>
      <c r="AN253" s="186"/>
      <c r="AP253" s="186"/>
      <c r="AR253" s="186"/>
      <c r="AT253" s="186"/>
      <c r="AV253" s="186"/>
      <c r="AX253" s="186"/>
      <c r="AZ253" s="186"/>
      <c r="BB253" s="186"/>
      <c r="BP253" s="185"/>
    </row>
    <row r="254" spans="1:68" s="184" customFormat="1" x14ac:dyDescent="0.25">
      <c r="A254" s="185"/>
      <c r="AJ254" s="186"/>
      <c r="AL254" s="186"/>
      <c r="AN254" s="186"/>
      <c r="AP254" s="186"/>
      <c r="AR254" s="186"/>
      <c r="AT254" s="186"/>
      <c r="AV254" s="186"/>
      <c r="AX254" s="186"/>
      <c r="AZ254" s="186"/>
      <c r="BB254" s="186"/>
      <c r="BP254" s="185"/>
    </row>
    <row r="255" spans="1:68" s="184" customFormat="1" x14ac:dyDescent="0.25">
      <c r="A255" s="185"/>
      <c r="AJ255" s="186"/>
      <c r="AL255" s="186"/>
      <c r="AN255" s="186"/>
      <c r="AP255" s="186"/>
      <c r="AR255" s="186"/>
      <c r="AT255" s="186"/>
      <c r="AV255" s="186"/>
      <c r="AX255" s="186"/>
      <c r="AZ255" s="186"/>
      <c r="BB255" s="186"/>
      <c r="BP255" s="185"/>
    </row>
    <row r="256" spans="1:68" s="184" customFormat="1" x14ac:dyDescent="0.25">
      <c r="A256" s="185"/>
      <c r="AJ256" s="186"/>
      <c r="AL256" s="186"/>
      <c r="AN256" s="186"/>
      <c r="AP256" s="186"/>
      <c r="AR256" s="186"/>
      <c r="AT256" s="186"/>
      <c r="AV256" s="186"/>
      <c r="AX256" s="186"/>
      <c r="AZ256" s="186"/>
      <c r="BB256" s="186"/>
      <c r="BP256" s="185"/>
    </row>
    <row r="257" spans="1:68" s="184" customFormat="1" x14ac:dyDescent="0.25">
      <c r="A257" s="185"/>
      <c r="AJ257" s="186"/>
      <c r="AL257" s="186"/>
      <c r="AN257" s="186"/>
      <c r="AP257" s="186"/>
      <c r="AR257" s="186"/>
      <c r="AT257" s="186"/>
      <c r="AV257" s="186"/>
      <c r="AX257" s="186"/>
      <c r="AZ257" s="186"/>
      <c r="BB257" s="186"/>
      <c r="BP257" s="185"/>
    </row>
    <row r="258" spans="1:68" s="184" customFormat="1" x14ac:dyDescent="0.25">
      <c r="A258" s="185"/>
      <c r="AJ258" s="186"/>
      <c r="AL258" s="186"/>
      <c r="AN258" s="186"/>
      <c r="AP258" s="186"/>
      <c r="AR258" s="186"/>
      <c r="AT258" s="186"/>
      <c r="AV258" s="186"/>
      <c r="AX258" s="186"/>
      <c r="AZ258" s="186"/>
      <c r="BB258" s="186"/>
      <c r="BP258" s="185"/>
    </row>
    <row r="259" spans="1:68" s="184" customFormat="1" x14ac:dyDescent="0.25">
      <c r="A259" s="185"/>
      <c r="AJ259" s="186"/>
      <c r="AL259" s="186"/>
      <c r="AN259" s="186"/>
      <c r="AP259" s="186"/>
      <c r="AR259" s="186"/>
      <c r="AT259" s="186"/>
      <c r="AV259" s="186"/>
      <c r="AX259" s="186"/>
      <c r="AZ259" s="186"/>
      <c r="BB259" s="186"/>
      <c r="BP259" s="185"/>
    </row>
    <row r="260" spans="1:68" s="184" customFormat="1" x14ac:dyDescent="0.25">
      <c r="A260" s="185"/>
      <c r="AJ260" s="186"/>
      <c r="AL260" s="186"/>
      <c r="AN260" s="186"/>
      <c r="AP260" s="186"/>
      <c r="AR260" s="186"/>
      <c r="AT260" s="186"/>
      <c r="AV260" s="186"/>
      <c r="AX260" s="186"/>
      <c r="AZ260" s="186"/>
      <c r="BB260" s="186"/>
      <c r="BP260" s="185"/>
    </row>
    <row r="261" spans="1:68" s="184" customFormat="1" x14ac:dyDescent="0.25">
      <c r="A261" s="185"/>
      <c r="AJ261" s="186"/>
      <c r="AL261" s="186"/>
      <c r="AN261" s="186"/>
      <c r="AP261" s="186"/>
      <c r="AR261" s="186"/>
      <c r="AT261" s="186"/>
      <c r="AV261" s="186"/>
      <c r="AX261" s="186"/>
      <c r="AZ261" s="186"/>
      <c r="BB261" s="186"/>
      <c r="BP261" s="185"/>
    </row>
    <row r="262" spans="1:68" s="184" customFormat="1" x14ac:dyDescent="0.25">
      <c r="A262" s="185"/>
      <c r="AJ262" s="186"/>
      <c r="AL262" s="186"/>
      <c r="AN262" s="186"/>
      <c r="AP262" s="186"/>
      <c r="AR262" s="186"/>
      <c r="AT262" s="186"/>
      <c r="AV262" s="186"/>
      <c r="AX262" s="186"/>
      <c r="AZ262" s="186"/>
      <c r="BB262" s="186"/>
      <c r="BP262" s="185"/>
    </row>
    <row r="263" spans="1:68" s="184" customFormat="1" x14ac:dyDescent="0.25">
      <c r="A263" s="185"/>
      <c r="AJ263" s="186"/>
      <c r="AL263" s="186"/>
      <c r="AN263" s="186"/>
      <c r="AP263" s="186"/>
      <c r="AR263" s="186"/>
      <c r="AT263" s="186"/>
      <c r="AV263" s="186"/>
      <c r="AX263" s="186"/>
      <c r="AZ263" s="186"/>
      <c r="BB263" s="186"/>
      <c r="BP263" s="185"/>
    </row>
    <row r="264" spans="1:68" s="184" customFormat="1" x14ac:dyDescent="0.25">
      <c r="A264" s="185"/>
      <c r="AJ264" s="186"/>
      <c r="AL264" s="186"/>
      <c r="AN264" s="186"/>
      <c r="AP264" s="186"/>
      <c r="AR264" s="186"/>
      <c r="AT264" s="186"/>
      <c r="AV264" s="186"/>
      <c r="AX264" s="186"/>
      <c r="AZ264" s="186"/>
      <c r="BB264" s="186"/>
      <c r="BP264" s="185"/>
    </row>
    <row r="265" spans="1:68" s="184" customFormat="1" x14ac:dyDescent="0.25">
      <c r="A265" s="185"/>
      <c r="AJ265" s="186"/>
      <c r="AL265" s="186"/>
      <c r="AN265" s="186"/>
      <c r="AP265" s="186"/>
      <c r="AR265" s="186"/>
      <c r="AT265" s="186"/>
      <c r="AV265" s="186"/>
      <c r="AX265" s="186"/>
      <c r="AZ265" s="186"/>
      <c r="BB265" s="186"/>
      <c r="BP265" s="185"/>
    </row>
    <row r="266" spans="1:68" s="184" customFormat="1" x14ac:dyDescent="0.25">
      <c r="A266" s="185"/>
      <c r="AJ266" s="186"/>
      <c r="AL266" s="186"/>
      <c r="AN266" s="186"/>
      <c r="AP266" s="186"/>
      <c r="AR266" s="186"/>
      <c r="AT266" s="186"/>
      <c r="AV266" s="186"/>
      <c r="AX266" s="186"/>
      <c r="AZ266" s="186"/>
      <c r="BB266" s="186"/>
      <c r="BP266" s="185"/>
    </row>
    <row r="267" spans="1:68" s="184" customFormat="1" x14ac:dyDescent="0.25">
      <c r="A267" s="185"/>
      <c r="AJ267" s="186"/>
      <c r="AL267" s="186"/>
      <c r="AN267" s="186"/>
      <c r="AP267" s="186"/>
      <c r="AR267" s="186"/>
      <c r="AT267" s="186"/>
      <c r="AV267" s="186"/>
      <c r="AX267" s="186"/>
      <c r="AZ267" s="186"/>
      <c r="BB267" s="186"/>
      <c r="BP267" s="185"/>
    </row>
    <row r="268" spans="1:68" s="184" customFormat="1" x14ac:dyDescent="0.25">
      <c r="A268" s="185"/>
      <c r="AJ268" s="186"/>
      <c r="AL268" s="186"/>
      <c r="AN268" s="186"/>
      <c r="AP268" s="186"/>
      <c r="AR268" s="186"/>
      <c r="AT268" s="186"/>
      <c r="AV268" s="186"/>
      <c r="AX268" s="186"/>
      <c r="AZ268" s="186"/>
      <c r="BB268" s="186"/>
      <c r="BP268" s="185"/>
    </row>
    <row r="269" spans="1:68" s="184" customFormat="1" x14ac:dyDescent="0.25">
      <c r="A269" s="185"/>
      <c r="AJ269" s="186"/>
      <c r="AL269" s="186"/>
      <c r="AN269" s="186"/>
      <c r="AP269" s="186"/>
      <c r="AR269" s="186"/>
      <c r="AT269" s="186"/>
      <c r="AV269" s="186"/>
      <c r="AX269" s="186"/>
      <c r="AZ269" s="186"/>
      <c r="BB269" s="186"/>
      <c r="BP269" s="185"/>
    </row>
    <row r="270" spans="1:68" s="184" customFormat="1" x14ac:dyDescent="0.25">
      <c r="A270" s="185"/>
      <c r="AJ270" s="186"/>
      <c r="AL270" s="186"/>
      <c r="AN270" s="186"/>
      <c r="AP270" s="186"/>
      <c r="AR270" s="186"/>
      <c r="AT270" s="186"/>
      <c r="AV270" s="186"/>
      <c r="AX270" s="186"/>
      <c r="AZ270" s="186"/>
      <c r="BB270" s="186"/>
      <c r="BP270" s="185"/>
    </row>
    <row r="271" spans="1:68" s="184" customFormat="1" x14ac:dyDescent="0.25">
      <c r="A271" s="185"/>
      <c r="AJ271" s="186"/>
      <c r="AL271" s="186"/>
      <c r="AN271" s="186"/>
      <c r="AP271" s="186"/>
      <c r="AR271" s="186"/>
      <c r="AT271" s="186"/>
      <c r="AV271" s="186"/>
      <c r="AX271" s="186"/>
      <c r="AZ271" s="186"/>
      <c r="BB271" s="186"/>
      <c r="BP271" s="185"/>
    </row>
    <row r="272" spans="1:68" s="184" customFormat="1" x14ac:dyDescent="0.25">
      <c r="A272" s="185"/>
      <c r="AJ272" s="186"/>
      <c r="AL272" s="186"/>
      <c r="AN272" s="186"/>
      <c r="AP272" s="186"/>
      <c r="AR272" s="186"/>
      <c r="AT272" s="186"/>
      <c r="AV272" s="186"/>
      <c r="AX272" s="186"/>
      <c r="AZ272" s="186"/>
      <c r="BB272" s="186"/>
      <c r="BP272" s="185"/>
    </row>
    <row r="273" spans="1:68" s="184" customFormat="1" x14ac:dyDescent="0.25">
      <c r="A273" s="185"/>
      <c r="AJ273" s="186"/>
      <c r="AL273" s="186"/>
      <c r="AN273" s="186"/>
      <c r="AP273" s="186"/>
      <c r="AR273" s="186"/>
      <c r="AT273" s="186"/>
      <c r="AV273" s="186"/>
      <c r="AX273" s="186"/>
      <c r="AZ273" s="186"/>
      <c r="BB273" s="186"/>
      <c r="BP273" s="185"/>
    </row>
    <row r="274" spans="1:68" s="184" customFormat="1" x14ac:dyDescent="0.25">
      <c r="A274" s="185"/>
      <c r="AJ274" s="186"/>
      <c r="AL274" s="186"/>
      <c r="AN274" s="186"/>
      <c r="AP274" s="186"/>
      <c r="AR274" s="186"/>
      <c r="AT274" s="186"/>
      <c r="AV274" s="186"/>
      <c r="AX274" s="186"/>
      <c r="AZ274" s="186"/>
      <c r="BB274" s="186"/>
      <c r="BP274" s="185"/>
    </row>
    <row r="275" spans="1:68" s="184" customFormat="1" x14ac:dyDescent="0.25">
      <c r="A275" s="185"/>
      <c r="AJ275" s="186"/>
      <c r="AL275" s="186"/>
      <c r="AN275" s="186"/>
      <c r="AP275" s="186"/>
      <c r="AR275" s="186"/>
      <c r="AT275" s="186"/>
      <c r="AV275" s="186"/>
      <c r="AX275" s="186"/>
      <c r="AZ275" s="186"/>
      <c r="BB275" s="186"/>
      <c r="BP275" s="185"/>
    </row>
    <row r="276" spans="1:68" s="184" customFormat="1" x14ac:dyDescent="0.25">
      <c r="A276" s="185"/>
      <c r="AJ276" s="186"/>
      <c r="AL276" s="186"/>
      <c r="AN276" s="186"/>
      <c r="AP276" s="186"/>
      <c r="AR276" s="186"/>
      <c r="AT276" s="186"/>
      <c r="AV276" s="186"/>
      <c r="AX276" s="186"/>
      <c r="AZ276" s="186"/>
      <c r="BB276" s="186"/>
      <c r="BP276" s="185"/>
    </row>
    <row r="277" spans="1:68" s="184" customFormat="1" x14ac:dyDescent="0.25">
      <c r="A277" s="185"/>
      <c r="AJ277" s="186"/>
      <c r="AL277" s="186"/>
      <c r="AN277" s="186"/>
      <c r="AP277" s="186"/>
      <c r="AR277" s="186"/>
      <c r="AT277" s="186"/>
      <c r="AV277" s="186"/>
      <c r="AX277" s="186"/>
      <c r="AZ277" s="186"/>
      <c r="BB277" s="186"/>
      <c r="BP277" s="185"/>
    </row>
    <row r="278" spans="1:68" s="184" customFormat="1" x14ac:dyDescent="0.25">
      <c r="A278" s="185"/>
      <c r="AJ278" s="186"/>
      <c r="AL278" s="186"/>
      <c r="AN278" s="186"/>
      <c r="AP278" s="186"/>
      <c r="AR278" s="186"/>
      <c r="AT278" s="186"/>
      <c r="AV278" s="186"/>
      <c r="AX278" s="186"/>
      <c r="AZ278" s="186"/>
      <c r="BB278" s="186"/>
      <c r="BP278" s="185"/>
    </row>
    <row r="279" spans="1:68" s="184" customFormat="1" x14ac:dyDescent="0.25">
      <c r="A279" s="185"/>
      <c r="AJ279" s="186"/>
      <c r="AL279" s="186"/>
      <c r="AN279" s="186"/>
      <c r="AP279" s="186"/>
      <c r="AR279" s="186"/>
      <c r="AT279" s="186"/>
      <c r="AV279" s="186"/>
      <c r="AX279" s="186"/>
      <c r="AZ279" s="186"/>
      <c r="BB279" s="186"/>
      <c r="BP279" s="185"/>
    </row>
    <row r="280" spans="1:68" s="184" customFormat="1" x14ac:dyDescent="0.25">
      <c r="A280" s="185"/>
      <c r="AJ280" s="186"/>
      <c r="AL280" s="186"/>
      <c r="AN280" s="186"/>
      <c r="AP280" s="186"/>
      <c r="AR280" s="186"/>
      <c r="AT280" s="186"/>
      <c r="AV280" s="186"/>
      <c r="AX280" s="186"/>
      <c r="AZ280" s="186"/>
      <c r="BB280" s="186"/>
      <c r="BP280" s="185"/>
    </row>
    <row r="281" spans="1:68" s="184" customFormat="1" x14ac:dyDescent="0.25">
      <c r="A281" s="185"/>
      <c r="AJ281" s="186"/>
      <c r="AL281" s="186"/>
      <c r="AN281" s="186"/>
      <c r="AP281" s="186"/>
      <c r="AR281" s="186"/>
      <c r="AT281" s="186"/>
      <c r="AV281" s="186"/>
      <c r="AX281" s="186"/>
      <c r="AZ281" s="186"/>
      <c r="BB281" s="186"/>
      <c r="BP281" s="185"/>
    </row>
    <row r="282" spans="1:68" s="184" customFormat="1" x14ac:dyDescent="0.25">
      <c r="A282" s="185"/>
      <c r="AJ282" s="186"/>
      <c r="AL282" s="186"/>
      <c r="AN282" s="186"/>
      <c r="AP282" s="186"/>
      <c r="AR282" s="186"/>
      <c r="AT282" s="186"/>
      <c r="AV282" s="186"/>
      <c r="AX282" s="186"/>
      <c r="AZ282" s="186"/>
      <c r="BB282" s="186"/>
      <c r="BP282" s="185"/>
    </row>
    <row r="283" spans="1:68" s="184" customFormat="1" x14ac:dyDescent="0.25">
      <c r="A283" s="185"/>
      <c r="AJ283" s="186"/>
      <c r="AL283" s="186"/>
      <c r="AN283" s="186"/>
      <c r="AP283" s="186"/>
      <c r="AR283" s="186"/>
      <c r="AT283" s="186"/>
      <c r="AV283" s="186"/>
      <c r="AX283" s="186"/>
      <c r="AZ283" s="186"/>
      <c r="BB283" s="186"/>
      <c r="BP283" s="185"/>
    </row>
    <row r="284" spans="1:68" s="184" customFormat="1" x14ac:dyDescent="0.25">
      <c r="A284" s="185"/>
      <c r="AJ284" s="186"/>
      <c r="AL284" s="186"/>
      <c r="AN284" s="186"/>
      <c r="AP284" s="186"/>
      <c r="AR284" s="186"/>
      <c r="AT284" s="186"/>
      <c r="AV284" s="186"/>
      <c r="AX284" s="186"/>
      <c r="AZ284" s="186"/>
      <c r="BB284" s="186"/>
      <c r="BP284" s="185"/>
    </row>
    <row r="285" spans="1:68" s="184" customFormat="1" x14ac:dyDescent="0.25">
      <c r="A285" s="185"/>
      <c r="AJ285" s="186"/>
      <c r="AL285" s="186"/>
      <c r="AN285" s="186"/>
      <c r="AP285" s="186"/>
      <c r="AR285" s="186"/>
      <c r="AT285" s="186"/>
      <c r="AV285" s="186"/>
      <c r="AX285" s="186"/>
      <c r="AZ285" s="186"/>
      <c r="BB285" s="186"/>
      <c r="BP285" s="185"/>
    </row>
    <row r="286" spans="1:68" s="184" customFormat="1" x14ac:dyDescent="0.25">
      <c r="A286" s="185"/>
      <c r="AJ286" s="186"/>
      <c r="AL286" s="186"/>
      <c r="AN286" s="186"/>
      <c r="AP286" s="186"/>
      <c r="AR286" s="186"/>
      <c r="AT286" s="186"/>
      <c r="AV286" s="186"/>
      <c r="AX286" s="186"/>
      <c r="AZ286" s="186"/>
      <c r="BB286" s="186"/>
      <c r="BP286" s="185"/>
    </row>
    <row r="287" spans="1:68" s="184" customFormat="1" x14ac:dyDescent="0.25">
      <c r="A287" s="185"/>
      <c r="AJ287" s="186"/>
      <c r="AL287" s="186"/>
      <c r="AN287" s="186"/>
      <c r="AP287" s="186"/>
      <c r="AR287" s="186"/>
      <c r="AT287" s="186"/>
      <c r="AV287" s="186"/>
      <c r="AX287" s="186"/>
      <c r="AZ287" s="186"/>
      <c r="BB287" s="186"/>
      <c r="BP287" s="185"/>
    </row>
    <row r="288" spans="1:68" s="184" customFormat="1" x14ac:dyDescent="0.25">
      <c r="A288" s="185"/>
      <c r="AJ288" s="186"/>
      <c r="AL288" s="186"/>
      <c r="AN288" s="186"/>
      <c r="AP288" s="186"/>
      <c r="AR288" s="186"/>
      <c r="AT288" s="186"/>
      <c r="AV288" s="186"/>
      <c r="AX288" s="186"/>
      <c r="AZ288" s="186"/>
      <c r="BB288" s="186"/>
      <c r="BP288" s="185"/>
    </row>
    <row r="289" spans="1:68" s="184" customFormat="1" x14ac:dyDescent="0.25">
      <c r="A289" s="185"/>
      <c r="AJ289" s="186"/>
      <c r="AL289" s="186"/>
      <c r="AN289" s="186"/>
      <c r="AP289" s="186"/>
      <c r="AR289" s="186"/>
      <c r="AT289" s="186"/>
      <c r="AV289" s="186"/>
      <c r="AX289" s="186"/>
      <c r="AZ289" s="186"/>
      <c r="BB289" s="186"/>
      <c r="BP289" s="185"/>
    </row>
    <row r="290" spans="1:68" s="184" customFormat="1" x14ac:dyDescent="0.25">
      <c r="A290" s="185"/>
      <c r="AJ290" s="186"/>
      <c r="AL290" s="186"/>
      <c r="AN290" s="186"/>
      <c r="AP290" s="186"/>
      <c r="AR290" s="186"/>
      <c r="AT290" s="186"/>
      <c r="AV290" s="186"/>
      <c r="AX290" s="186"/>
      <c r="AZ290" s="186"/>
      <c r="BB290" s="186"/>
      <c r="BP290" s="185"/>
    </row>
    <row r="291" spans="1:68" s="184" customFormat="1" x14ac:dyDescent="0.25">
      <c r="A291" s="185"/>
      <c r="AJ291" s="186"/>
      <c r="AL291" s="186"/>
      <c r="AN291" s="186"/>
      <c r="AP291" s="186"/>
      <c r="AR291" s="186"/>
      <c r="AT291" s="186"/>
      <c r="AV291" s="186"/>
      <c r="AX291" s="186"/>
      <c r="AZ291" s="186"/>
      <c r="BB291" s="186"/>
      <c r="BP291" s="185"/>
    </row>
    <row r="292" spans="1:68" s="184" customFormat="1" x14ac:dyDescent="0.25">
      <c r="A292" s="185"/>
      <c r="AJ292" s="186"/>
      <c r="AL292" s="186"/>
      <c r="AN292" s="186"/>
      <c r="AP292" s="186"/>
      <c r="AR292" s="186"/>
      <c r="AT292" s="186"/>
      <c r="AV292" s="186"/>
      <c r="AX292" s="186"/>
      <c r="AZ292" s="186"/>
      <c r="BB292" s="186"/>
      <c r="BP292" s="185"/>
    </row>
    <row r="293" spans="1:68" s="184" customFormat="1" x14ac:dyDescent="0.25">
      <c r="A293" s="185"/>
      <c r="AJ293" s="186"/>
      <c r="AL293" s="186"/>
      <c r="AN293" s="186"/>
      <c r="AP293" s="186"/>
      <c r="AR293" s="186"/>
      <c r="AT293" s="186"/>
      <c r="AV293" s="186"/>
      <c r="AX293" s="186"/>
      <c r="AZ293" s="186"/>
      <c r="BB293" s="186"/>
      <c r="BP293" s="185"/>
    </row>
    <row r="294" spans="1:68" s="184" customFormat="1" x14ac:dyDescent="0.25">
      <c r="A294" s="185"/>
      <c r="AJ294" s="186"/>
      <c r="AL294" s="186"/>
      <c r="AN294" s="186"/>
      <c r="AP294" s="186"/>
      <c r="AR294" s="186"/>
      <c r="AT294" s="186"/>
      <c r="AV294" s="186"/>
      <c r="AX294" s="186"/>
      <c r="AZ294" s="186"/>
      <c r="BB294" s="186"/>
      <c r="BP294" s="185"/>
    </row>
    <row r="295" spans="1:68" s="184" customFormat="1" x14ac:dyDescent="0.25">
      <c r="A295" s="185"/>
      <c r="AJ295" s="186"/>
      <c r="AL295" s="186"/>
      <c r="AN295" s="186"/>
      <c r="AP295" s="186"/>
      <c r="AR295" s="186"/>
      <c r="AT295" s="186"/>
      <c r="AV295" s="186"/>
      <c r="AX295" s="186"/>
      <c r="AZ295" s="186"/>
      <c r="BB295" s="186"/>
      <c r="BP295" s="185"/>
    </row>
    <row r="296" spans="1:68" s="184" customFormat="1" x14ac:dyDescent="0.25">
      <c r="A296" s="185"/>
      <c r="AJ296" s="186"/>
      <c r="AL296" s="186"/>
      <c r="AN296" s="186"/>
      <c r="AP296" s="186"/>
      <c r="AR296" s="186"/>
      <c r="AT296" s="186"/>
      <c r="AV296" s="186"/>
      <c r="AX296" s="186"/>
      <c r="AZ296" s="186"/>
      <c r="BB296" s="186"/>
      <c r="BP296" s="185"/>
    </row>
    <row r="297" spans="1:68" s="184" customFormat="1" x14ac:dyDescent="0.25">
      <c r="A297" s="185"/>
      <c r="AJ297" s="186"/>
      <c r="AL297" s="186"/>
      <c r="AN297" s="186"/>
      <c r="AP297" s="186"/>
      <c r="AR297" s="186"/>
      <c r="AT297" s="186"/>
      <c r="AV297" s="186"/>
      <c r="AX297" s="186"/>
      <c r="AZ297" s="186"/>
      <c r="BB297" s="186"/>
      <c r="BP297" s="185"/>
    </row>
    <row r="298" spans="1:68" s="184" customFormat="1" x14ac:dyDescent="0.25">
      <c r="A298" s="185"/>
      <c r="AJ298" s="186"/>
      <c r="AL298" s="186"/>
      <c r="AN298" s="186"/>
      <c r="AP298" s="186"/>
      <c r="AR298" s="186"/>
      <c r="AT298" s="186"/>
      <c r="AV298" s="186"/>
      <c r="AX298" s="186"/>
      <c r="AZ298" s="186"/>
      <c r="BB298" s="186"/>
      <c r="BP298" s="185"/>
    </row>
    <row r="299" spans="1:68" s="184" customFormat="1" x14ac:dyDescent="0.25">
      <c r="A299" s="185"/>
      <c r="AJ299" s="186"/>
      <c r="AL299" s="186"/>
      <c r="AN299" s="186"/>
      <c r="AP299" s="186"/>
      <c r="AR299" s="186"/>
      <c r="AT299" s="186"/>
      <c r="AV299" s="186"/>
      <c r="AX299" s="186"/>
      <c r="AZ299" s="186"/>
      <c r="BB299" s="186"/>
      <c r="BP299" s="185"/>
    </row>
    <row r="300" spans="1:68" s="184" customFormat="1" x14ac:dyDescent="0.25">
      <c r="A300" s="185"/>
      <c r="AJ300" s="186"/>
      <c r="AL300" s="186"/>
      <c r="AN300" s="186"/>
      <c r="AP300" s="186"/>
      <c r="AR300" s="186"/>
      <c r="AT300" s="186"/>
      <c r="AV300" s="186"/>
      <c r="AX300" s="186"/>
      <c r="AZ300" s="186"/>
      <c r="BB300" s="186"/>
      <c r="BP300" s="185"/>
    </row>
    <row r="301" spans="1:68" s="184" customFormat="1" x14ac:dyDescent="0.25">
      <c r="A301" s="185"/>
      <c r="AJ301" s="186"/>
      <c r="AL301" s="186"/>
      <c r="AN301" s="186"/>
      <c r="AP301" s="186"/>
      <c r="AR301" s="186"/>
      <c r="AT301" s="186"/>
      <c r="AV301" s="186"/>
      <c r="AX301" s="186"/>
      <c r="AZ301" s="186"/>
      <c r="BB301" s="186"/>
      <c r="BP301" s="185"/>
    </row>
    <row r="302" spans="1:68" s="184" customFormat="1" x14ac:dyDescent="0.25">
      <c r="A302" s="185"/>
      <c r="AJ302" s="186"/>
      <c r="AL302" s="186"/>
      <c r="AN302" s="186"/>
      <c r="AP302" s="186"/>
      <c r="AR302" s="186"/>
      <c r="AT302" s="186"/>
      <c r="AV302" s="186"/>
      <c r="AX302" s="186"/>
      <c r="AZ302" s="186"/>
      <c r="BB302" s="186"/>
      <c r="BP302" s="185"/>
    </row>
    <row r="303" spans="1:68" s="184" customFormat="1" x14ac:dyDescent="0.25">
      <c r="A303" s="185"/>
      <c r="AJ303" s="186"/>
      <c r="AL303" s="186"/>
      <c r="AN303" s="186"/>
      <c r="AP303" s="186"/>
      <c r="AR303" s="186"/>
      <c r="AT303" s="186"/>
      <c r="AV303" s="186"/>
      <c r="AX303" s="186"/>
      <c r="AZ303" s="186"/>
      <c r="BB303" s="186"/>
      <c r="BP303" s="185"/>
    </row>
    <row r="304" spans="1:68" s="184" customFormat="1" x14ac:dyDescent="0.25">
      <c r="A304" s="185"/>
      <c r="AJ304" s="186"/>
      <c r="AL304" s="186"/>
      <c r="AN304" s="186"/>
      <c r="AP304" s="186"/>
      <c r="AR304" s="186"/>
      <c r="AT304" s="186"/>
      <c r="AV304" s="186"/>
      <c r="AX304" s="186"/>
      <c r="AZ304" s="186"/>
      <c r="BB304" s="186"/>
      <c r="BP304" s="185"/>
    </row>
    <row r="305" spans="1:68" s="184" customFormat="1" x14ac:dyDescent="0.25">
      <c r="A305" s="185"/>
      <c r="AJ305" s="186"/>
      <c r="AL305" s="186"/>
      <c r="AN305" s="186"/>
      <c r="AP305" s="186"/>
      <c r="AR305" s="186"/>
      <c r="AT305" s="186"/>
      <c r="AV305" s="186"/>
      <c r="AX305" s="186"/>
      <c r="AZ305" s="186"/>
      <c r="BB305" s="186"/>
      <c r="BP305" s="185"/>
    </row>
    <row r="306" spans="1:68" s="184" customFormat="1" x14ac:dyDescent="0.25">
      <c r="A306" s="185"/>
      <c r="AJ306" s="186"/>
      <c r="AL306" s="186"/>
      <c r="AN306" s="186"/>
      <c r="AP306" s="186"/>
      <c r="AR306" s="186"/>
      <c r="AT306" s="186"/>
      <c r="AV306" s="186"/>
      <c r="AX306" s="186"/>
      <c r="AZ306" s="186"/>
      <c r="BB306" s="186"/>
      <c r="BP306" s="185"/>
    </row>
    <row r="307" spans="1:68" s="184" customFormat="1" x14ac:dyDescent="0.25">
      <c r="A307" s="185"/>
      <c r="AJ307" s="186"/>
      <c r="AL307" s="186"/>
      <c r="AN307" s="186"/>
      <c r="AP307" s="186"/>
      <c r="AR307" s="186"/>
      <c r="AT307" s="186"/>
      <c r="AV307" s="186"/>
      <c r="AX307" s="186"/>
      <c r="AZ307" s="186"/>
      <c r="BB307" s="186"/>
      <c r="BP307" s="185"/>
    </row>
    <row r="308" spans="1:68" s="184" customFormat="1" x14ac:dyDescent="0.25">
      <c r="A308" s="185"/>
      <c r="AJ308" s="186"/>
      <c r="AL308" s="186"/>
      <c r="AN308" s="186"/>
      <c r="AP308" s="186"/>
      <c r="AR308" s="186"/>
      <c r="AT308" s="186"/>
      <c r="AV308" s="186"/>
      <c r="AX308" s="186"/>
      <c r="AZ308" s="186"/>
      <c r="BB308" s="186"/>
      <c r="BP308" s="185"/>
    </row>
    <row r="309" spans="1:68" s="184" customFormat="1" x14ac:dyDescent="0.25">
      <c r="A309" s="185"/>
      <c r="AJ309" s="186"/>
      <c r="AL309" s="186"/>
      <c r="AN309" s="186"/>
      <c r="AP309" s="186"/>
      <c r="AR309" s="186"/>
      <c r="AT309" s="186"/>
      <c r="AV309" s="186"/>
      <c r="AX309" s="186"/>
      <c r="AZ309" s="186"/>
      <c r="BB309" s="186"/>
      <c r="BP309" s="185"/>
    </row>
    <row r="310" spans="1:68" s="184" customFormat="1" x14ac:dyDescent="0.25">
      <c r="A310" s="185"/>
      <c r="AJ310" s="186"/>
      <c r="AL310" s="186"/>
      <c r="AN310" s="186"/>
      <c r="AP310" s="186"/>
      <c r="AR310" s="186"/>
      <c r="AT310" s="186"/>
      <c r="AV310" s="186"/>
      <c r="AX310" s="186"/>
      <c r="AZ310" s="186"/>
      <c r="BB310" s="186"/>
      <c r="BP310" s="185"/>
    </row>
    <row r="311" spans="1:68" s="184" customFormat="1" x14ac:dyDescent="0.25">
      <c r="A311" s="185"/>
      <c r="AJ311" s="186"/>
      <c r="AL311" s="186"/>
      <c r="AN311" s="186"/>
      <c r="AP311" s="186"/>
      <c r="AR311" s="186"/>
      <c r="AT311" s="186"/>
      <c r="AV311" s="186"/>
      <c r="AX311" s="186"/>
      <c r="AZ311" s="186"/>
      <c r="BB311" s="186"/>
      <c r="BP311" s="185"/>
    </row>
    <row r="312" spans="1:68" s="184" customFormat="1" x14ac:dyDescent="0.25">
      <c r="A312" s="185"/>
      <c r="AJ312" s="186"/>
      <c r="AL312" s="186"/>
      <c r="AN312" s="186"/>
      <c r="AP312" s="186"/>
      <c r="AR312" s="186"/>
      <c r="AT312" s="186"/>
      <c r="AV312" s="186"/>
      <c r="AX312" s="186"/>
      <c r="AZ312" s="186"/>
      <c r="BB312" s="186"/>
      <c r="BP312" s="185"/>
    </row>
    <row r="313" spans="1:68" s="184" customFormat="1" x14ac:dyDescent="0.25">
      <c r="A313" s="185"/>
      <c r="AJ313" s="186"/>
      <c r="AL313" s="186"/>
      <c r="AN313" s="186"/>
      <c r="AP313" s="186"/>
      <c r="AR313" s="186"/>
      <c r="AT313" s="186"/>
      <c r="AV313" s="186"/>
      <c r="AX313" s="186"/>
      <c r="AZ313" s="186"/>
      <c r="BB313" s="186"/>
      <c r="BP313" s="185"/>
    </row>
    <row r="314" spans="1:68" s="184" customFormat="1" x14ac:dyDescent="0.25">
      <c r="A314" s="185"/>
      <c r="AJ314" s="186"/>
      <c r="AL314" s="186"/>
      <c r="AN314" s="186"/>
      <c r="AP314" s="186"/>
      <c r="AR314" s="186"/>
      <c r="AT314" s="186"/>
      <c r="AV314" s="186"/>
      <c r="AX314" s="186"/>
      <c r="AZ314" s="186"/>
      <c r="BB314" s="186"/>
      <c r="BP314" s="185"/>
    </row>
    <row r="315" spans="1:68" s="184" customFormat="1" x14ac:dyDescent="0.25">
      <c r="A315" s="185"/>
      <c r="AJ315" s="186"/>
      <c r="AL315" s="186"/>
      <c r="AN315" s="186"/>
      <c r="AP315" s="186"/>
      <c r="AR315" s="186"/>
      <c r="AT315" s="186"/>
      <c r="AV315" s="186"/>
      <c r="AX315" s="186"/>
      <c r="AZ315" s="186"/>
      <c r="BB315" s="186"/>
      <c r="BP315" s="185"/>
    </row>
    <row r="316" spans="1:68" s="184" customFormat="1" x14ac:dyDescent="0.25">
      <c r="A316" s="185"/>
      <c r="AJ316" s="186"/>
      <c r="AL316" s="186"/>
      <c r="AN316" s="186"/>
      <c r="AP316" s="186"/>
      <c r="AR316" s="186"/>
      <c r="AT316" s="186"/>
      <c r="AV316" s="186"/>
      <c r="AX316" s="186"/>
      <c r="AZ316" s="186"/>
      <c r="BB316" s="186"/>
      <c r="BP316" s="185"/>
    </row>
    <row r="317" spans="1:68" s="184" customFormat="1" x14ac:dyDescent="0.25">
      <c r="A317" s="185"/>
      <c r="AJ317" s="186"/>
      <c r="AL317" s="186"/>
      <c r="AN317" s="186"/>
      <c r="AP317" s="186"/>
      <c r="AR317" s="186"/>
      <c r="AT317" s="186"/>
      <c r="AV317" s="186"/>
      <c r="AX317" s="186"/>
      <c r="AZ317" s="186"/>
      <c r="BB317" s="186"/>
      <c r="BP317" s="185"/>
    </row>
    <row r="318" spans="1:68" s="184" customFormat="1" x14ac:dyDescent="0.25">
      <c r="A318" s="185"/>
      <c r="AJ318" s="186"/>
      <c r="AL318" s="186"/>
      <c r="AN318" s="186"/>
      <c r="AP318" s="186"/>
      <c r="AR318" s="186"/>
      <c r="AT318" s="186"/>
      <c r="AV318" s="186"/>
      <c r="AX318" s="186"/>
      <c r="AZ318" s="186"/>
      <c r="BB318" s="186"/>
      <c r="BP318" s="185"/>
    </row>
    <row r="319" spans="1:68" s="184" customFormat="1" x14ac:dyDescent="0.25">
      <c r="A319" s="185"/>
      <c r="AJ319" s="186"/>
      <c r="AL319" s="186"/>
      <c r="AN319" s="186"/>
      <c r="AP319" s="186"/>
      <c r="AR319" s="186"/>
      <c r="AT319" s="186"/>
      <c r="AV319" s="186"/>
      <c r="AX319" s="186"/>
      <c r="AZ319" s="186"/>
      <c r="BB319" s="186"/>
      <c r="BP319" s="185"/>
    </row>
    <row r="320" spans="1:68" s="184" customFormat="1" x14ac:dyDescent="0.25">
      <c r="A320" s="185"/>
      <c r="AJ320" s="186"/>
      <c r="AL320" s="186"/>
      <c r="AN320" s="186"/>
      <c r="AP320" s="186"/>
      <c r="AR320" s="186"/>
      <c r="AT320" s="186"/>
      <c r="AV320" s="186"/>
      <c r="AX320" s="186"/>
      <c r="AZ320" s="186"/>
      <c r="BB320" s="186"/>
      <c r="BP320" s="185"/>
    </row>
    <row r="321" spans="1:68" s="184" customFormat="1" x14ac:dyDescent="0.25">
      <c r="A321" s="185"/>
      <c r="AJ321" s="186"/>
      <c r="AL321" s="186"/>
      <c r="AN321" s="186"/>
      <c r="AP321" s="186"/>
      <c r="AR321" s="186"/>
      <c r="AT321" s="186"/>
      <c r="AV321" s="186"/>
      <c r="AX321" s="186"/>
      <c r="AZ321" s="186"/>
      <c r="BB321" s="186"/>
      <c r="BP321" s="185"/>
    </row>
    <row r="322" spans="1:68" s="184" customFormat="1" x14ac:dyDescent="0.25">
      <c r="A322" s="185"/>
      <c r="AJ322" s="186"/>
      <c r="AL322" s="186"/>
      <c r="AN322" s="186"/>
      <c r="AP322" s="186"/>
      <c r="AR322" s="186"/>
      <c r="AT322" s="186"/>
      <c r="AV322" s="186"/>
      <c r="AX322" s="186"/>
      <c r="AZ322" s="186"/>
      <c r="BB322" s="186"/>
      <c r="BP322" s="185"/>
    </row>
    <row r="323" spans="1:68" s="184" customFormat="1" x14ac:dyDescent="0.25">
      <c r="A323" s="185"/>
      <c r="AJ323" s="186"/>
      <c r="AL323" s="186"/>
      <c r="AN323" s="186"/>
      <c r="AP323" s="186"/>
      <c r="AR323" s="186"/>
      <c r="AT323" s="186"/>
      <c r="AV323" s="186"/>
      <c r="AX323" s="186"/>
      <c r="AZ323" s="186"/>
      <c r="BB323" s="186"/>
      <c r="BP323" s="185"/>
    </row>
    <row r="324" spans="1:68" s="184" customFormat="1" x14ac:dyDescent="0.25">
      <c r="A324" s="185"/>
      <c r="AJ324" s="186"/>
      <c r="AL324" s="186"/>
      <c r="AN324" s="186"/>
      <c r="AP324" s="186"/>
      <c r="AR324" s="186"/>
      <c r="AT324" s="186"/>
      <c r="AV324" s="186"/>
      <c r="AX324" s="186"/>
      <c r="AZ324" s="186"/>
      <c r="BB324" s="186"/>
      <c r="BP324" s="185"/>
    </row>
    <row r="325" spans="1:68" s="184" customFormat="1" x14ac:dyDescent="0.25">
      <c r="A325" s="185"/>
      <c r="AJ325" s="186"/>
      <c r="AL325" s="186"/>
      <c r="AN325" s="186"/>
      <c r="AP325" s="186"/>
      <c r="AR325" s="186"/>
      <c r="AT325" s="186"/>
      <c r="AV325" s="186"/>
      <c r="AX325" s="186"/>
      <c r="AZ325" s="186"/>
      <c r="BB325" s="186"/>
      <c r="BP325" s="185"/>
    </row>
  </sheetData>
  <mergeCells count="54">
    <mergeCell ref="AG11:AG13"/>
    <mergeCell ref="C5:C6"/>
    <mergeCell ref="F5:F6"/>
    <mergeCell ref="H5:H6"/>
    <mergeCell ref="I5:I6"/>
    <mergeCell ref="AG5:AG6"/>
    <mergeCell ref="AU4:AV4"/>
    <mergeCell ref="AW4:AX4"/>
    <mergeCell ref="AI4:AJ4"/>
    <mergeCell ref="AK4:AL4"/>
    <mergeCell ref="AM4:AN4"/>
    <mergeCell ref="AO4:AP4"/>
    <mergeCell ref="BN3:BN4"/>
    <mergeCell ref="J4:K4"/>
    <mergeCell ref="L4:M4"/>
    <mergeCell ref="N4:O4"/>
    <mergeCell ref="P4:Q4"/>
    <mergeCell ref="R4:S4"/>
    <mergeCell ref="T4:U4"/>
    <mergeCell ref="BE3:BE4"/>
    <mergeCell ref="BF3:BF4"/>
    <mergeCell ref="BG3:BG4"/>
    <mergeCell ref="AY4:AZ4"/>
    <mergeCell ref="BA4:BB4"/>
    <mergeCell ref="BK3:BK4"/>
    <mergeCell ref="BL3:BL4"/>
    <mergeCell ref="BM3:BM4"/>
    <mergeCell ref="AS3:BB3"/>
    <mergeCell ref="BJ3:BJ4"/>
    <mergeCell ref="AG3:AG4"/>
    <mergeCell ref="AH3:AH4"/>
    <mergeCell ref="AI3:AR3"/>
    <mergeCell ref="I3:I4"/>
    <mergeCell ref="J3:S3"/>
    <mergeCell ref="T3:AC3"/>
    <mergeCell ref="AD3:AD4"/>
    <mergeCell ref="AE3:AE4"/>
    <mergeCell ref="AF3:AF4"/>
    <mergeCell ref="BC3:BC4"/>
    <mergeCell ref="BD3:BD4"/>
    <mergeCell ref="BH3:BH4"/>
    <mergeCell ref="BI3:BI4"/>
    <mergeCell ref="AQ4:AR4"/>
    <mergeCell ref="AS4:AT4"/>
    <mergeCell ref="C3:C4"/>
    <mergeCell ref="D3:D4"/>
    <mergeCell ref="E3:E4"/>
    <mergeCell ref="F3:F4"/>
    <mergeCell ref="G3:G4"/>
    <mergeCell ref="V4:W4"/>
    <mergeCell ref="X4:Y4"/>
    <mergeCell ref="Z4:AA4"/>
    <mergeCell ref="AB4:AC4"/>
    <mergeCell ref="H3:H4"/>
  </mergeCells>
  <conditionalFormatting sqref="AE5 AN7:AN19 AP7:AP19 AR7:AR19 AT7:AT19 AV7:AV19 AX7:AX19 AZ7:AZ19 BB7:BB19 AE7:AE13">
    <cfRule type="cellIs" dxfId="17" priority="15" operator="equal">
      <formula>"BAJO"</formula>
    </cfRule>
    <cfRule type="cellIs" dxfId="16" priority="16" operator="equal">
      <formula>"BAJO"</formula>
    </cfRule>
    <cfRule type="cellIs" dxfId="15" priority="17" operator="equal">
      <formula>"ALTO"</formula>
    </cfRule>
    <cfRule type="cellIs" dxfId="14" priority="18" operator="equal">
      <formula>"MEDIO"</formula>
    </cfRule>
  </conditionalFormatting>
  <conditionalFormatting sqref="BD5:BD6">
    <cfRule type="cellIs" dxfId="13" priority="12" operator="equal">
      <formula>"ALTO"</formula>
    </cfRule>
    <cfRule type="cellIs" dxfId="12" priority="13" operator="equal">
      <formula>"BAJO"</formula>
    </cfRule>
    <cfRule type="cellIs" dxfId="11" priority="14" operator="equal">
      <formula>"MEDIO"</formula>
    </cfRule>
  </conditionalFormatting>
  <conditionalFormatting sqref="AF14:AI15 AK11:AK15 AM11:AM15 AF11:AF13 AH11:AI13">
    <cfRule type="cellIs" dxfId="10" priority="8" operator="equal">
      <formula>"BAJO"</formula>
    </cfRule>
    <cfRule type="cellIs" dxfId="9" priority="9" operator="equal">
      <formula>"BAJO"</formula>
    </cfRule>
    <cfRule type="cellIs" dxfId="8" priority="10" operator="equal">
      <formula>"ALTO"</formula>
    </cfRule>
    <cfRule type="cellIs" dxfId="7" priority="11" operator="equal">
      <formula>"MEDIO"</formula>
    </cfRule>
  </conditionalFormatting>
  <conditionalFormatting sqref="BE5:BE6">
    <cfRule type="cellIs" dxfId="6" priority="5" operator="equal">
      <formula>"NO AGREGA VALOR"</formula>
    </cfRule>
    <cfRule type="cellIs" dxfId="5" priority="6" operator="equal">
      <formula>"EFICIENTE"</formula>
    </cfRule>
    <cfRule type="cellIs" dxfId="4" priority="7" operator="equal">
      <formula>"INEFICIENTE"</formula>
    </cfRule>
  </conditionalFormatting>
  <conditionalFormatting sqref="AE6">
    <cfRule type="cellIs" dxfId="3" priority="1" operator="equal">
      <formula>"BAJO"</formula>
    </cfRule>
    <cfRule type="cellIs" dxfId="2" priority="2" operator="equal">
      <formula>"BAJO"</formula>
    </cfRule>
    <cfRule type="cellIs" dxfId="1" priority="3" operator="equal">
      <formula>"ALTO"</formula>
    </cfRule>
    <cfRule type="cellIs" dxfId="0" priority="4" operator="equal">
      <formula>"MEDIO"</formula>
    </cfRule>
  </conditionalFormatting>
  <dataValidations count="6">
    <dataValidation type="list" allowBlank="1" showInputMessage="1" showErrorMessage="1" sqref="BI5:BI6">
      <formula1>$BG$14:$BG$20</formula1>
    </dataValidation>
    <dataValidation type="list" allowBlank="1" showInputMessage="1" showErrorMessage="1" sqref="AQ5 BA5 R5 AB5">
      <formula1>$P$18</formula1>
    </dataValidation>
    <dataValidation type="list" allowBlank="1" showInputMessage="1" showErrorMessage="1" sqref="AO5 AY5 P5 Z5">
      <formula1>$P$17</formula1>
    </dataValidation>
    <dataValidation type="list" allowBlank="1" showInputMessage="1" showErrorMessage="1" sqref="AM5 AW5 N5 X5">
      <formula1>$P$16</formula1>
    </dataValidation>
    <dataValidation type="list" operator="equal" allowBlank="1" showInputMessage="1" showErrorMessage="1" sqref="V5 AU5 AK5 L5">
      <formula1>$P$15</formula1>
    </dataValidation>
    <dataValidation type="list" allowBlank="1" showInputMessage="1" showErrorMessage="1" sqref="AI5 T5 J5 AS5">
      <formula1>$P$14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6"/>
  <sheetViews>
    <sheetView zoomScale="70" zoomScaleNormal="70" zoomScaleSheetLayoutView="100" workbookViewId="0"/>
  </sheetViews>
  <sheetFormatPr baseColWidth="10" defaultColWidth="10.85546875" defaultRowHeight="15" x14ac:dyDescent="0.2"/>
  <cols>
    <col min="1" max="1" width="12.28515625" style="43" customWidth="1"/>
    <col min="2" max="2" width="53.28515625" style="43" customWidth="1"/>
    <col min="3" max="3" width="27.140625" style="44" customWidth="1"/>
    <col min="4" max="4" width="23.5703125" style="44" customWidth="1"/>
    <col min="5" max="5" width="28.42578125" style="45" customWidth="1"/>
    <col min="6" max="6" width="11.140625" style="45" customWidth="1"/>
    <col min="7" max="7" width="26.42578125" style="44" customWidth="1"/>
    <col min="8" max="8" width="72.42578125" style="45" customWidth="1"/>
    <col min="9" max="9" width="33" style="45" customWidth="1"/>
    <col min="10" max="10" width="25.28515625" style="45" customWidth="1"/>
    <col min="11" max="11" width="26.42578125" style="44" customWidth="1"/>
    <col min="12" max="12" width="25.5703125" style="44" customWidth="1"/>
    <col min="13" max="13" width="28.28515625" style="44" customWidth="1"/>
    <col min="14" max="14" width="10.85546875" style="43"/>
    <col min="15" max="15" width="21" style="43" customWidth="1"/>
    <col min="16" max="16384" width="10.85546875" style="43"/>
  </cols>
  <sheetData>
    <row r="1" spans="1:19" ht="28.5" customHeight="1" x14ac:dyDescent="0.2">
      <c r="A1" s="74" t="s">
        <v>0</v>
      </c>
      <c r="B1" s="73" t="s">
        <v>186</v>
      </c>
      <c r="C1" s="472" t="s">
        <v>185</v>
      </c>
      <c r="D1" s="473"/>
      <c r="E1" s="473"/>
      <c r="F1" s="473"/>
      <c r="G1" s="473"/>
      <c r="H1" s="473"/>
      <c r="I1" s="474"/>
      <c r="J1" s="478"/>
      <c r="K1" s="478"/>
      <c r="L1" s="478"/>
      <c r="M1" s="479"/>
    </row>
    <row r="2" spans="1:19" ht="28.5" customHeight="1" x14ac:dyDescent="0.2">
      <c r="A2" s="72" t="s">
        <v>3</v>
      </c>
      <c r="B2" s="61">
        <v>1</v>
      </c>
      <c r="C2" s="475"/>
      <c r="D2" s="476"/>
      <c r="E2" s="476"/>
      <c r="F2" s="476"/>
      <c r="G2" s="476"/>
      <c r="H2" s="476"/>
      <c r="I2" s="477"/>
      <c r="J2" s="480"/>
      <c r="K2" s="480"/>
      <c r="L2" s="480"/>
      <c r="M2" s="481"/>
    </row>
    <row r="3" spans="1:19" ht="18" customHeight="1" x14ac:dyDescent="0.2">
      <c r="A3" s="482" t="s">
        <v>4</v>
      </c>
      <c r="B3" s="483"/>
      <c r="C3" s="484" t="s">
        <v>5</v>
      </c>
      <c r="D3" s="484"/>
      <c r="E3" s="484"/>
      <c r="F3" s="484"/>
      <c r="G3" s="484"/>
      <c r="H3" s="484"/>
      <c r="I3" s="484"/>
      <c r="J3" s="484"/>
      <c r="K3" s="484"/>
      <c r="L3" s="484"/>
      <c r="M3" s="485"/>
    </row>
    <row r="4" spans="1:19" ht="18" customHeight="1" x14ac:dyDescent="0.2">
      <c r="A4" s="486" t="s">
        <v>184</v>
      </c>
      <c r="B4" s="487"/>
      <c r="C4" s="484" t="s">
        <v>183</v>
      </c>
      <c r="D4" s="484"/>
      <c r="E4" s="484"/>
      <c r="F4" s="484"/>
      <c r="G4" s="484"/>
      <c r="H4" s="484"/>
      <c r="I4" s="484"/>
      <c r="J4" s="484"/>
      <c r="K4" s="484"/>
      <c r="L4" s="484"/>
      <c r="M4" s="485"/>
    </row>
    <row r="5" spans="1:19" ht="18" customHeight="1" thickBot="1" x14ac:dyDescent="0.25">
      <c r="A5" s="488" t="s">
        <v>8</v>
      </c>
      <c r="B5" s="489"/>
      <c r="C5" s="484" t="s">
        <v>182</v>
      </c>
      <c r="D5" s="484"/>
      <c r="E5" s="484"/>
      <c r="F5" s="484"/>
      <c r="G5" s="484"/>
      <c r="H5" s="484"/>
      <c r="I5" s="484"/>
      <c r="J5" s="484"/>
      <c r="K5" s="484"/>
      <c r="L5" s="484"/>
      <c r="M5" s="485"/>
    </row>
    <row r="6" spans="1:19" s="44" customFormat="1" ht="17.25" customHeight="1" x14ac:dyDescent="0.2">
      <c r="A6" s="490" t="s">
        <v>181</v>
      </c>
      <c r="B6" s="491"/>
      <c r="C6" s="491"/>
      <c r="D6" s="491"/>
      <c r="E6" s="491"/>
      <c r="F6" s="491"/>
      <c r="G6" s="491"/>
      <c r="H6" s="491"/>
      <c r="I6" s="491"/>
      <c r="J6" s="491"/>
      <c r="K6" s="491"/>
      <c r="L6" s="491"/>
      <c r="M6" s="492"/>
    </row>
    <row r="7" spans="1:19" ht="32.25" thickBot="1" x14ac:dyDescent="0.25">
      <c r="A7" s="71" t="s">
        <v>22</v>
      </c>
      <c r="B7" s="70" t="s">
        <v>180</v>
      </c>
      <c r="C7" s="69" t="s">
        <v>23</v>
      </c>
      <c r="D7" s="69" t="s">
        <v>24</v>
      </c>
      <c r="E7" s="69" t="s">
        <v>25</v>
      </c>
      <c r="F7" s="69" t="s">
        <v>26</v>
      </c>
      <c r="G7" s="69" t="s">
        <v>28</v>
      </c>
      <c r="H7" s="69" t="s">
        <v>29</v>
      </c>
      <c r="I7" s="69" t="s">
        <v>179</v>
      </c>
      <c r="J7" s="69" t="s">
        <v>30</v>
      </c>
      <c r="K7" s="69" t="s">
        <v>178</v>
      </c>
      <c r="L7" s="69" t="s">
        <v>177</v>
      </c>
      <c r="M7" s="68" t="s">
        <v>176</v>
      </c>
    </row>
    <row r="8" spans="1:19" ht="41.25" customHeight="1" x14ac:dyDescent="0.2">
      <c r="A8" s="67">
        <v>0</v>
      </c>
      <c r="B8" s="443"/>
      <c r="C8" s="443"/>
      <c r="D8" s="443"/>
      <c r="E8" s="443"/>
      <c r="F8" s="443"/>
      <c r="G8" s="443"/>
      <c r="H8" s="443"/>
      <c r="I8" s="443"/>
      <c r="J8" s="443"/>
      <c r="K8" s="443"/>
      <c r="L8" s="443"/>
      <c r="M8" s="444"/>
    </row>
    <row r="9" spans="1:19" ht="240.75" customHeight="1" x14ac:dyDescent="0.2">
      <c r="A9" s="57">
        <v>1</v>
      </c>
      <c r="B9" s="61"/>
      <c r="C9" s="60" t="s">
        <v>175</v>
      </c>
      <c r="D9" s="65" t="s">
        <v>174</v>
      </c>
      <c r="E9" s="60" t="s">
        <v>173</v>
      </c>
      <c r="F9" s="61" t="s">
        <v>46</v>
      </c>
      <c r="G9" s="60" t="s">
        <v>172</v>
      </c>
      <c r="H9" s="60" t="s">
        <v>171</v>
      </c>
      <c r="I9" s="61" t="s">
        <v>170</v>
      </c>
      <c r="J9" s="60" t="s">
        <v>167</v>
      </c>
      <c r="K9" s="65" t="s">
        <v>169</v>
      </c>
      <c r="L9" s="66" t="s">
        <v>35</v>
      </c>
      <c r="M9" s="58" t="s">
        <v>35</v>
      </c>
      <c r="N9" s="445"/>
      <c r="O9" s="445"/>
      <c r="P9" s="445"/>
      <c r="Q9" s="445"/>
      <c r="R9" s="445"/>
      <c r="S9" s="445"/>
    </row>
    <row r="10" spans="1:19" ht="176.25" customHeight="1" x14ac:dyDescent="0.2">
      <c r="A10" s="57">
        <v>2</v>
      </c>
      <c r="B10" s="61"/>
      <c r="C10" s="60" t="s">
        <v>168</v>
      </c>
      <c r="D10" s="65" t="s">
        <v>35</v>
      </c>
      <c r="E10" s="60" t="s">
        <v>167</v>
      </c>
      <c r="F10" s="61" t="s">
        <v>46</v>
      </c>
      <c r="G10" s="60" t="s">
        <v>166</v>
      </c>
      <c r="H10" s="60" t="s">
        <v>165</v>
      </c>
      <c r="I10" s="61" t="s">
        <v>35</v>
      </c>
      <c r="J10" s="60" t="s">
        <v>164</v>
      </c>
      <c r="K10" s="65" t="s">
        <v>42</v>
      </c>
      <c r="L10" s="66" t="s">
        <v>35</v>
      </c>
      <c r="M10" s="58" t="s">
        <v>35</v>
      </c>
    </row>
    <row r="11" spans="1:19" ht="173.25" customHeight="1" x14ac:dyDescent="0.2">
      <c r="A11" s="57">
        <v>3</v>
      </c>
      <c r="B11" s="61"/>
      <c r="C11" s="65" t="s">
        <v>163</v>
      </c>
      <c r="D11" s="60" t="s">
        <v>35</v>
      </c>
      <c r="E11" s="60" t="s">
        <v>162</v>
      </c>
      <c r="F11" s="61" t="s">
        <v>46</v>
      </c>
      <c r="G11" s="60" t="s">
        <v>161</v>
      </c>
      <c r="H11" s="60" t="s">
        <v>160</v>
      </c>
      <c r="I11" s="60" t="s">
        <v>156</v>
      </c>
      <c r="J11" s="60" t="s">
        <v>159</v>
      </c>
      <c r="K11" s="65" t="s">
        <v>42</v>
      </c>
      <c r="L11" s="66" t="s">
        <v>35</v>
      </c>
      <c r="M11" s="58" t="s">
        <v>35</v>
      </c>
    </row>
    <row r="12" spans="1:19" ht="108" customHeight="1" x14ac:dyDescent="0.2">
      <c r="A12" s="57">
        <v>4</v>
      </c>
      <c r="B12" s="61"/>
      <c r="C12" s="60" t="s">
        <v>142</v>
      </c>
      <c r="D12" s="65" t="s">
        <v>141</v>
      </c>
      <c r="E12" s="60" t="s">
        <v>159</v>
      </c>
      <c r="F12" s="61" t="s">
        <v>46</v>
      </c>
      <c r="G12" s="65" t="s">
        <v>158</v>
      </c>
      <c r="H12" s="60" t="s">
        <v>157</v>
      </c>
      <c r="I12" s="60" t="s">
        <v>156</v>
      </c>
      <c r="J12" s="60" t="s">
        <v>154</v>
      </c>
      <c r="K12" s="65" t="s">
        <v>42</v>
      </c>
      <c r="L12" s="65" t="s">
        <v>150</v>
      </c>
      <c r="M12" s="64" t="s">
        <v>155</v>
      </c>
    </row>
    <row r="13" spans="1:19" ht="175.5" customHeight="1" x14ac:dyDescent="0.2">
      <c r="A13" s="57">
        <v>5</v>
      </c>
      <c r="B13" s="61"/>
      <c r="C13" s="60" t="s">
        <v>142</v>
      </c>
      <c r="D13" s="60" t="s">
        <v>141</v>
      </c>
      <c r="E13" s="60" t="s">
        <v>154</v>
      </c>
      <c r="F13" s="61" t="s">
        <v>46</v>
      </c>
      <c r="G13" s="60" t="s">
        <v>153</v>
      </c>
      <c r="H13" s="60" t="s">
        <v>152</v>
      </c>
      <c r="I13" s="61" t="s">
        <v>35</v>
      </c>
      <c r="J13" s="60" t="s">
        <v>151</v>
      </c>
      <c r="K13" s="60" t="s">
        <v>137</v>
      </c>
      <c r="L13" s="65" t="s">
        <v>150</v>
      </c>
      <c r="M13" s="58" t="s">
        <v>35</v>
      </c>
    </row>
    <row r="14" spans="1:19" ht="164.25" customHeight="1" x14ac:dyDescent="0.2">
      <c r="A14" s="57">
        <v>6</v>
      </c>
      <c r="B14" s="61"/>
      <c r="C14" s="60" t="s">
        <v>142</v>
      </c>
      <c r="D14" s="60" t="s">
        <v>141</v>
      </c>
      <c r="E14" s="60" t="s">
        <v>140</v>
      </c>
      <c r="F14" s="61" t="s">
        <v>46</v>
      </c>
      <c r="G14" s="60" t="s">
        <v>149</v>
      </c>
      <c r="H14" s="60" t="s">
        <v>148</v>
      </c>
      <c r="I14" s="61" t="s">
        <v>35</v>
      </c>
      <c r="J14" s="60" t="s">
        <v>138</v>
      </c>
      <c r="K14" s="60" t="s">
        <v>137</v>
      </c>
      <c r="L14" s="63" t="s">
        <v>144</v>
      </c>
      <c r="M14" s="64" t="s">
        <v>147</v>
      </c>
    </row>
    <row r="15" spans="1:19" ht="129" customHeight="1" x14ac:dyDescent="0.2">
      <c r="A15" s="57">
        <v>7</v>
      </c>
      <c r="B15" s="61"/>
      <c r="C15" s="60" t="s">
        <v>142</v>
      </c>
      <c r="D15" s="60" t="s">
        <v>141</v>
      </c>
      <c r="E15" s="60" t="s">
        <v>140</v>
      </c>
      <c r="F15" s="61" t="s">
        <v>46</v>
      </c>
      <c r="G15" s="60" t="s">
        <v>146</v>
      </c>
      <c r="H15" s="62" t="s">
        <v>145</v>
      </c>
      <c r="I15" s="61" t="s">
        <v>35</v>
      </c>
      <c r="J15" s="60" t="s">
        <v>138</v>
      </c>
      <c r="K15" s="60" t="s">
        <v>137</v>
      </c>
      <c r="L15" s="63" t="s">
        <v>144</v>
      </c>
      <c r="M15" s="58" t="s">
        <v>143</v>
      </c>
    </row>
    <row r="16" spans="1:19" ht="69.75" customHeight="1" x14ac:dyDescent="0.2">
      <c r="A16" s="57">
        <v>8</v>
      </c>
      <c r="B16" s="61"/>
      <c r="C16" s="60" t="s">
        <v>142</v>
      </c>
      <c r="D16" s="60" t="s">
        <v>141</v>
      </c>
      <c r="E16" s="60" t="s">
        <v>140</v>
      </c>
      <c r="F16" s="61" t="s">
        <v>46</v>
      </c>
      <c r="G16" s="60" t="s">
        <v>55</v>
      </c>
      <c r="H16" s="62" t="s">
        <v>139</v>
      </c>
      <c r="I16" s="61" t="s">
        <v>35</v>
      </c>
      <c r="J16" s="60" t="s">
        <v>138</v>
      </c>
      <c r="K16" s="60" t="s">
        <v>137</v>
      </c>
      <c r="L16" s="59" t="s">
        <v>35</v>
      </c>
      <c r="M16" s="58" t="s">
        <v>35</v>
      </c>
    </row>
    <row r="17" spans="1:13" ht="42" customHeight="1" thickBot="1" x14ac:dyDescent="0.25">
      <c r="A17" s="57">
        <v>9</v>
      </c>
      <c r="B17" s="469"/>
      <c r="C17" s="470"/>
      <c r="D17" s="470"/>
      <c r="E17" s="470"/>
      <c r="F17" s="470"/>
      <c r="G17" s="470"/>
      <c r="H17" s="470"/>
      <c r="I17" s="470"/>
      <c r="J17" s="470"/>
      <c r="K17" s="470"/>
      <c r="L17" s="470"/>
      <c r="M17" s="471"/>
    </row>
    <row r="18" spans="1:13" s="46" customFormat="1" ht="15.95" customHeight="1" x14ac:dyDescent="0.2">
      <c r="A18" s="446" t="s">
        <v>136</v>
      </c>
      <c r="B18" s="447"/>
      <c r="C18" s="447"/>
      <c r="D18" s="448"/>
      <c r="E18" s="449" t="s">
        <v>135</v>
      </c>
      <c r="F18" s="450"/>
      <c r="G18" s="450"/>
      <c r="H18" s="451"/>
      <c r="I18" s="449" t="s">
        <v>134</v>
      </c>
      <c r="J18" s="450"/>
      <c r="K18" s="450"/>
      <c r="L18" s="450"/>
      <c r="M18" s="455"/>
    </row>
    <row r="19" spans="1:13" s="46" customFormat="1" ht="15.95" customHeight="1" thickBot="1" x14ac:dyDescent="0.25">
      <c r="A19" s="432" t="s">
        <v>98</v>
      </c>
      <c r="B19" s="399"/>
      <c r="C19" s="399"/>
      <c r="D19" s="459"/>
      <c r="E19" s="452"/>
      <c r="F19" s="453"/>
      <c r="G19" s="453"/>
      <c r="H19" s="454"/>
      <c r="I19" s="456"/>
      <c r="J19" s="457"/>
      <c r="K19" s="457"/>
      <c r="L19" s="457"/>
      <c r="M19" s="458"/>
    </row>
    <row r="20" spans="1:13" s="46" customFormat="1" ht="20.25" customHeight="1" x14ac:dyDescent="0.2">
      <c r="A20" s="460" t="s">
        <v>133</v>
      </c>
      <c r="B20" s="461"/>
      <c r="C20" s="461"/>
      <c r="D20" s="462"/>
      <c r="E20" s="463" t="s">
        <v>132</v>
      </c>
      <c r="F20" s="464"/>
      <c r="G20" s="464"/>
      <c r="H20" s="464"/>
      <c r="I20" s="434" t="s">
        <v>101</v>
      </c>
      <c r="J20" s="435"/>
      <c r="K20" s="435"/>
      <c r="L20" s="435"/>
      <c r="M20" s="436"/>
    </row>
    <row r="21" spans="1:13" s="46" customFormat="1" ht="20.25" customHeight="1" x14ac:dyDescent="0.2">
      <c r="A21" s="411"/>
      <c r="B21" s="412"/>
      <c r="C21" s="412"/>
      <c r="D21" s="413"/>
      <c r="E21" s="465"/>
      <c r="F21" s="466"/>
      <c r="G21" s="466"/>
      <c r="H21" s="466"/>
      <c r="I21" s="414" t="s">
        <v>103</v>
      </c>
      <c r="J21" s="415"/>
      <c r="K21" s="415"/>
      <c r="L21" s="415"/>
      <c r="M21" s="416"/>
    </row>
    <row r="22" spans="1:13" s="46" customFormat="1" ht="20.25" customHeight="1" x14ac:dyDescent="0.2">
      <c r="A22" s="411"/>
      <c r="B22" s="412"/>
      <c r="C22" s="412"/>
      <c r="D22" s="413"/>
      <c r="E22" s="465"/>
      <c r="F22" s="466"/>
      <c r="G22" s="466"/>
      <c r="H22" s="466"/>
      <c r="I22" s="437" t="s">
        <v>104</v>
      </c>
      <c r="J22" s="438"/>
      <c r="K22" s="438"/>
      <c r="L22" s="438"/>
      <c r="M22" s="439"/>
    </row>
    <row r="23" spans="1:13" s="46" customFormat="1" ht="20.25" customHeight="1" x14ac:dyDescent="0.2">
      <c r="A23" s="411"/>
      <c r="B23" s="412"/>
      <c r="C23" s="412"/>
      <c r="D23" s="413"/>
      <c r="E23" s="465"/>
      <c r="F23" s="466"/>
      <c r="G23" s="466"/>
      <c r="H23" s="466"/>
      <c r="I23" s="440" t="s">
        <v>105</v>
      </c>
      <c r="J23" s="441"/>
      <c r="K23" s="441"/>
      <c r="L23" s="441"/>
      <c r="M23" s="442"/>
    </row>
    <row r="24" spans="1:13" s="46" customFormat="1" ht="20.25" customHeight="1" x14ac:dyDescent="0.2">
      <c r="A24" s="411"/>
      <c r="B24" s="412"/>
      <c r="C24" s="412"/>
      <c r="D24" s="413"/>
      <c r="E24" s="465"/>
      <c r="F24" s="466"/>
      <c r="G24" s="466"/>
      <c r="H24" s="466"/>
      <c r="I24" s="414" t="s">
        <v>106</v>
      </c>
      <c r="J24" s="415"/>
      <c r="K24" s="415"/>
      <c r="L24" s="415"/>
      <c r="M24" s="416"/>
    </row>
    <row r="25" spans="1:13" s="46" customFormat="1" ht="20.25" customHeight="1" x14ac:dyDescent="0.2">
      <c r="A25" s="411"/>
      <c r="B25" s="412"/>
      <c r="C25" s="412"/>
      <c r="D25" s="413"/>
      <c r="E25" s="465"/>
      <c r="F25" s="466"/>
      <c r="G25" s="466"/>
      <c r="H25" s="466"/>
      <c r="I25" s="437" t="s">
        <v>107</v>
      </c>
      <c r="J25" s="438"/>
      <c r="K25" s="438"/>
      <c r="L25" s="438"/>
      <c r="M25" s="439"/>
    </row>
    <row r="26" spans="1:13" s="46" customFormat="1" ht="41.25" customHeight="1" thickBot="1" x14ac:dyDescent="0.25">
      <c r="A26" s="422"/>
      <c r="B26" s="423"/>
      <c r="C26" s="423"/>
      <c r="D26" s="424"/>
      <c r="E26" s="467"/>
      <c r="F26" s="468"/>
      <c r="G26" s="468"/>
      <c r="H26" s="468"/>
      <c r="I26" s="425" t="s">
        <v>108</v>
      </c>
      <c r="J26" s="426"/>
      <c r="K26" s="426"/>
      <c r="L26" s="426"/>
      <c r="M26" s="427"/>
    </row>
    <row r="27" spans="1:13" s="46" customFormat="1" ht="15" customHeight="1" x14ac:dyDescent="0.2">
      <c r="A27" s="428" t="s">
        <v>131</v>
      </c>
      <c r="B27" s="429"/>
      <c r="C27" s="429"/>
      <c r="D27" s="429"/>
      <c r="E27" s="429"/>
      <c r="F27" s="429"/>
      <c r="G27" s="429"/>
      <c r="H27" s="429"/>
      <c r="I27" s="430"/>
      <c r="J27" s="430"/>
      <c r="K27" s="430"/>
      <c r="L27" s="430"/>
      <c r="M27" s="431"/>
    </row>
    <row r="28" spans="1:13" s="46" customFormat="1" ht="15.75" customHeight="1" thickBot="1" x14ac:dyDescent="0.25">
      <c r="A28" s="432" t="s">
        <v>110</v>
      </c>
      <c r="B28" s="433"/>
      <c r="C28" s="398" t="s">
        <v>111</v>
      </c>
      <c r="D28" s="399"/>
      <c r="E28" s="400" t="s">
        <v>112</v>
      </c>
      <c r="F28" s="401"/>
      <c r="G28" s="401"/>
      <c r="H28" s="401"/>
      <c r="I28" s="401"/>
      <c r="J28" s="401"/>
      <c r="K28" s="401"/>
      <c r="L28" s="401"/>
      <c r="M28" s="402"/>
    </row>
    <row r="29" spans="1:13" s="46" customFormat="1" ht="12.75" customHeight="1" x14ac:dyDescent="0.2">
      <c r="A29" s="403"/>
      <c r="B29" s="404"/>
      <c r="C29" s="405"/>
      <c r="D29" s="406"/>
      <c r="E29" s="56"/>
      <c r="F29" s="56"/>
      <c r="G29" s="56"/>
      <c r="H29" s="56"/>
      <c r="I29" s="56"/>
      <c r="J29" s="56"/>
      <c r="K29" s="56"/>
      <c r="L29" s="56"/>
      <c r="M29" s="55"/>
    </row>
    <row r="30" spans="1:13" s="46" customFormat="1" ht="15.75" customHeight="1" thickBot="1" x14ac:dyDescent="0.25">
      <c r="A30" s="407"/>
      <c r="B30" s="408"/>
      <c r="C30" s="409"/>
      <c r="D30" s="410"/>
      <c r="E30" s="54"/>
      <c r="F30" s="53"/>
      <c r="G30" s="52"/>
      <c r="H30" s="52"/>
      <c r="I30" s="52"/>
      <c r="J30" s="52"/>
      <c r="K30" s="52"/>
      <c r="L30" s="52"/>
      <c r="M30" s="51"/>
    </row>
    <row r="31" spans="1:13" s="46" customFormat="1" ht="14.1" customHeight="1" thickBot="1" x14ac:dyDescent="0.25">
      <c r="A31" s="381" t="s">
        <v>130</v>
      </c>
      <c r="B31" s="382"/>
      <c r="C31" s="382"/>
      <c r="D31" s="382"/>
      <c r="E31" s="382"/>
      <c r="F31" s="382"/>
      <c r="G31" s="382"/>
      <c r="H31" s="382"/>
      <c r="I31" s="382"/>
      <c r="J31" s="382"/>
      <c r="K31" s="382"/>
      <c r="L31" s="382"/>
      <c r="M31" s="383"/>
    </row>
    <row r="32" spans="1:13" s="46" customFormat="1" ht="16.5" thickBot="1" x14ac:dyDescent="0.25">
      <c r="A32" s="417"/>
      <c r="B32" s="418"/>
      <c r="C32" s="50" t="s">
        <v>110</v>
      </c>
      <c r="D32" s="419" t="s">
        <v>114</v>
      </c>
      <c r="E32" s="419"/>
      <c r="F32" s="419"/>
      <c r="G32" s="420"/>
      <c r="H32" s="421" t="s">
        <v>115</v>
      </c>
      <c r="I32" s="420"/>
      <c r="J32" s="421" t="s">
        <v>116</v>
      </c>
      <c r="K32" s="419"/>
      <c r="L32" s="419"/>
      <c r="M32" s="420"/>
    </row>
    <row r="33" spans="1:13" s="46" customFormat="1" ht="45" customHeight="1" x14ac:dyDescent="0.2">
      <c r="A33" s="384" t="s">
        <v>117</v>
      </c>
      <c r="B33" s="385"/>
      <c r="C33" s="48">
        <v>42636</v>
      </c>
      <c r="D33" s="386" t="s">
        <v>118</v>
      </c>
      <c r="E33" s="387"/>
      <c r="F33" s="387"/>
      <c r="G33" s="388"/>
      <c r="H33" s="386" t="s">
        <v>119</v>
      </c>
      <c r="I33" s="389"/>
      <c r="J33" s="390"/>
      <c r="K33" s="391"/>
      <c r="L33" s="391"/>
      <c r="M33" s="392"/>
    </row>
    <row r="34" spans="1:13" s="46" customFormat="1" ht="45" customHeight="1" x14ac:dyDescent="0.2">
      <c r="A34" s="393" t="s">
        <v>120</v>
      </c>
      <c r="B34" s="394"/>
      <c r="C34" s="49">
        <v>42668</v>
      </c>
      <c r="D34" s="395" t="s">
        <v>121</v>
      </c>
      <c r="E34" s="396"/>
      <c r="F34" s="396"/>
      <c r="G34" s="397"/>
      <c r="H34" s="365" t="s">
        <v>122</v>
      </c>
      <c r="I34" s="367"/>
      <c r="J34" s="370"/>
      <c r="K34" s="371"/>
      <c r="L34" s="371"/>
      <c r="M34" s="372"/>
    </row>
    <row r="35" spans="1:13" s="46" customFormat="1" ht="45" customHeight="1" x14ac:dyDescent="0.2">
      <c r="A35" s="361" t="s">
        <v>123</v>
      </c>
      <c r="B35" s="362"/>
      <c r="C35" s="48">
        <v>42824</v>
      </c>
      <c r="D35" s="365" t="s">
        <v>124</v>
      </c>
      <c r="E35" s="366"/>
      <c r="F35" s="366"/>
      <c r="G35" s="367"/>
      <c r="H35" s="368" t="s">
        <v>125</v>
      </c>
      <c r="I35" s="369"/>
      <c r="J35" s="370"/>
      <c r="K35" s="371"/>
      <c r="L35" s="371"/>
      <c r="M35" s="372"/>
    </row>
    <row r="36" spans="1:13" s="46" customFormat="1" ht="45" customHeight="1" thickBot="1" x14ac:dyDescent="0.25">
      <c r="A36" s="363"/>
      <c r="B36" s="364"/>
      <c r="C36" s="47">
        <v>42824</v>
      </c>
      <c r="D36" s="373" t="s">
        <v>127</v>
      </c>
      <c r="E36" s="374"/>
      <c r="F36" s="374"/>
      <c r="G36" s="375"/>
      <c r="H36" s="376" t="s">
        <v>126</v>
      </c>
      <c r="I36" s="377"/>
      <c r="J36" s="378"/>
      <c r="K36" s="379"/>
      <c r="L36" s="379"/>
      <c r="M36" s="380"/>
    </row>
  </sheetData>
  <mergeCells count="59">
    <mergeCell ref="A5:B5"/>
    <mergeCell ref="C5:M5"/>
    <mergeCell ref="A6:M6"/>
    <mergeCell ref="C1:I2"/>
    <mergeCell ref="J1:M2"/>
    <mergeCell ref="A3:B3"/>
    <mergeCell ref="C3:M3"/>
    <mergeCell ref="A4:B4"/>
    <mergeCell ref="C4:M4"/>
    <mergeCell ref="A23:D23"/>
    <mergeCell ref="I23:M23"/>
    <mergeCell ref="B8:M8"/>
    <mergeCell ref="N9:S9"/>
    <mergeCell ref="A25:D25"/>
    <mergeCell ref="I25:M25"/>
    <mergeCell ref="A18:D18"/>
    <mergeCell ref="E18:H19"/>
    <mergeCell ref="I18:M19"/>
    <mergeCell ref="A19:D19"/>
    <mergeCell ref="A20:D20"/>
    <mergeCell ref="E20:H26"/>
    <mergeCell ref="B17:M17"/>
    <mergeCell ref="I20:M20"/>
    <mergeCell ref="A21:D21"/>
    <mergeCell ref="I21:M21"/>
    <mergeCell ref="A22:D22"/>
    <mergeCell ref="I22:M22"/>
    <mergeCell ref="A24:D24"/>
    <mergeCell ref="I24:M24"/>
    <mergeCell ref="A32:B32"/>
    <mergeCell ref="D32:G32"/>
    <mergeCell ref="H32:I32"/>
    <mergeCell ref="J32:M32"/>
    <mergeCell ref="A26:D26"/>
    <mergeCell ref="I26:M26"/>
    <mergeCell ref="A27:M27"/>
    <mergeCell ref="A28:B28"/>
    <mergeCell ref="A34:B34"/>
    <mergeCell ref="D34:G34"/>
    <mergeCell ref="H34:I34"/>
    <mergeCell ref="J34:M34"/>
    <mergeCell ref="C28:D28"/>
    <mergeCell ref="E28:M28"/>
    <mergeCell ref="A29:B29"/>
    <mergeCell ref="C29:D29"/>
    <mergeCell ref="A30:B30"/>
    <mergeCell ref="C30:D30"/>
    <mergeCell ref="A31:M31"/>
    <mergeCell ref="A33:B33"/>
    <mergeCell ref="D33:G33"/>
    <mergeCell ref="H33:I33"/>
    <mergeCell ref="J33:M33"/>
    <mergeCell ref="A35:B36"/>
    <mergeCell ref="D35:G35"/>
    <mergeCell ref="H35:I35"/>
    <mergeCell ref="J35:M35"/>
    <mergeCell ref="D36:G36"/>
    <mergeCell ref="H36:I36"/>
    <mergeCell ref="J36:M36"/>
  </mergeCells>
  <pageMargins left="0.31496062992125984" right="0.11811023622047245" top="0.15748031496062992" bottom="0.15748031496062992" header="0.11811023622047245" footer="0.1181102362204724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5"/>
  <sheetViews>
    <sheetView zoomScale="70" zoomScaleNormal="70" zoomScalePageLayoutView="80" workbookViewId="0">
      <selection activeCell="A6" sqref="A6:R6"/>
    </sheetView>
  </sheetViews>
  <sheetFormatPr baseColWidth="10" defaultColWidth="11.42578125" defaultRowHeight="15" x14ac:dyDescent="0.2"/>
  <cols>
    <col min="1" max="1" width="10.7109375" style="75" customWidth="1"/>
    <col min="2" max="2" width="49" style="75" customWidth="1"/>
    <col min="3" max="3" width="16.42578125" style="75" customWidth="1"/>
    <col min="4" max="4" width="18.140625" style="75" customWidth="1"/>
    <col min="5" max="5" width="9.5703125" style="75" customWidth="1"/>
    <col min="6" max="6" width="18.140625" style="75" customWidth="1"/>
    <col min="7" max="7" width="10.42578125" style="75" customWidth="1"/>
    <col min="8" max="8" width="11.5703125" style="75" customWidth="1"/>
    <col min="9" max="9" width="10.140625" style="75" customWidth="1"/>
    <col min="10" max="10" width="24.140625" style="75" customWidth="1"/>
    <col min="11" max="11" width="24.7109375" style="75" customWidth="1"/>
    <col min="12" max="12" width="24.140625" style="75" hidden="1" customWidth="1"/>
    <col min="13" max="13" width="15.28515625" style="75" customWidth="1"/>
    <col min="14" max="14" width="10" style="75" customWidth="1"/>
    <col min="15" max="15" width="14.5703125" style="75" customWidth="1"/>
    <col min="16" max="16" width="22.85546875" style="75" customWidth="1"/>
    <col min="17" max="17" width="23.140625" style="75" customWidth="1"/>
    <col min="18" max="18" width="24" style="75" customWidth="1"/>
    <col min="19" max="19" width="16" style="76" customWidth="1"/>
    <col min="20" max="21" width="16" style="75" customWidth="1"/>
    <col min="22" max="16384" width="11.42578125" style="75"/>
  </cols>
  <sheetData>
    <row r="1" spans="1:21" ht="28.5" customHeight="1" x14ac:dyDescent="0.2">
      <c r="A1" s="102" t="s">
        <v>0</v>
      </c>
      <c r="B1" s="101" t="s">
        <v>249</v>
      </c>
      <c r="C1" s="493" t="s">
        <v>248</v>
      </c>
      <c r="D1" s="473"/>
      <c r="E1" s="473"/>
      <c r="F1" s="473"/>
      <c r="G1" s="473"/>
      <c r="H1" s="473"/>
      <c r="I1" s="473"/>
      <c r="J1" s="473"/>
      <c r="K1" s="473"/>
      <c r="L1" s="473"/>
      <c r="M1" s="473"/>
      <c r="N1" s="473"/>
      <c r="O1" s="494"/>
      <c r="P1" s="498"/>
      <c r="Q1" s="473"/>
      <c r="R1" s="499"/>
    </row>
    <row r="2" spans="1:21" ht="28.5" customHeight="1" x14ac:dyDescent="0.2">
      <c r="A2" s="100" t="s">
        <v>3</v>
      </c>
      <c r="B2" s="99">
        <v>1</v>
      </c>
      <c r="C2" s="495"/>
      <c r="D2" s="496"/>
      <c r="E2" s="496"/>
      <c r="F2" s="496"/>
      <c r="G2" s="496"/>
      <c r="H2" s="496"/>
      <c r="I2" s="496"/>
      <c r="J2" s="496"/>
      <c r="K2" s="496"/>
      <c r="L2" s="496"/>
      <c r="M2" s="496"/>
      <c r="N2" s="496"/>
      <c r="O2" s="497"/>
      <c r="P2" s="500"/>
      <c r="Q2" s="496"/>
      <c r="R2" s="501"/>
      <c r="S2" s="83"/>
    </row>
    <row r="3" spans="1:21" ht="18.75" customHeight="1" x14ac:dyDescent="0.2">
      <c r="A3" s="502" t="s">
        <v>247</v>
      </c>
      <c r="B3" s="503"/>
      <c r="C3" s="504" t="s">
        <v>234</v>
      </c>
      <c r="D3" s="504"/>
      <c r="E3" s="504"/>
      <c r="F3" s="504"/>
      <c r="G3" s="504"/>
      <c r="H3" s="504"/>
      <c r="I3" s="504"/>
      <c r="J3" s="504"/>
      <c r="K3" s="504"/>
      <c r="L3" s="504"/>
      <c r="M3" s="504"/>
      <c r="N3" s="504"/>
      <c r="O3" s="504"/>
      <c r="P3" s="504"/>
      <c r="Q3" s="504"/>
      <c r="R3" s="505"/>
    </row>
    <row r="4" spans="1:21" ht="18.75" customHeight="1" x14ac:dyDescent="0.2">
      <c r="A4" s="502" t="s">
        <v>246</v>
      </c>
      <c r="B4" s="503"/>
      <c r="C4" s="504" t="s">
        <v>245</v>
      </c>
      <c r="D4" s="504"/>
      <c r="E4" s="504"/>
      <c r="F4" s="504"/>
      <c r="G4" s="504"/>
      <c r="H4" s="504"/>
      <c r="I4" s="504"/>
      <c r="J4" s="504"/>
      <c r="K4" s="504"/>
      <c r="L4" s="504"/>
      <c r="M4" s="504"/>
      <c r="N4" s="504"/>
      <c r="O4" s="504"/>
      <c r="P4" s="504"/>
      <c r="Q4" s="504"/>
      <c r="R4" s="505"/>
    </row>
    <row r="5" spans="1:21" ht="18.75" customHeight="1" thickBot="1" x14ac:dyDescent="0.25">
      <c r="A5" s="506" t="s">
        <v>244</v>
      </c>
      <c r="B5" s="507"/>
      <c r="C5" s="508" t="s">
        <v>243</v>
      </c>
      <c r="D5" s="508"/>
      <c r="E5" s="508"/>
      <c r="F5" s="508"/>
      <c r="G5" s="508"/>
      <c r="H5" s="508"/>
      <c r="I5" s="508"/>
      <c r="J5" s="508"/>
      <c r="K5" s="508"/>
      <c r="L5" s="508"/>
      <c r="M5" s="508"/>
      <c r="N5" s="508"/>
      <c r="O5" s="508"/>
      <c r="P5" s="508"/>
      <c r="Q5" s="508"/>
      <c r="R5" s="509"/>
    </row>
    <row r="6" spans="1:21" ht="18.75" customHeight="1" thickBot="1" x14ac:dyDescent="0.25">
      <c r="A6" s="510" t="s">
        <v>242</v>
      </c>
      <c r="B6" s="511"/>
      <c r="C6" s="511"/>
      <c r="D6" s="511"/>
      <c r="E6" s="511"/>
      <c r="F6" s="511"/>
      <c r="G6" s="511"/>
      <c r="H6" s="511"/>
      <c r="I6" s="511"/>
      <c r="J6" s="511"/>
      <c r="K6" s="511"/>
      <c r="L6" s="511"/>
      <c r="M6" s="511"/>
      <c r="N6" s="511"/>
      <c r="O6" s="511"/>
      <c r="P6" s="511"/>
      <c r="Q6" s="511"/>
      <c r="R6" s="512"/>
    </row>
    <row r="7" spans="1:21" ht="35.25" customHeight="1" x14ac:dyDescent="0.2">
      <c r="A7" s="98" t="s">
        <v>22</v>
      </c>
      <c r="B7" s="97" t="s">
        <v>241</v>
      </c>
      <c r="C7" s="97" t="s">
        <v>240</v>
      </c>
      <c r="D7" s="97" t="s">
        <v>239</v>
      </c>
      <c r="E7" s="513" t="s">
        <v>25</v>
      </c>
      <c r="F7" s="513"/>
      <c r="G7" s="97" t="s">
        <v>26</v>
      </c>
      <c r="H7" s="513" t="s">
        <v>28</v>
      </c>
      <c r="I7" s="513"/>
      <c r="J7" s="513" t="s">
        <v>29</v>
      </c>
      <c r="K7" s="513"/>
      <c r="L7" s="513"/>
      <c r="M7" s="97" t="s">
        <v>238</v>
      </c>
      <c r="N7" s="513" t="s">
        <v>30</v>
      </c>
      <c r="O7" s="513"/>
      <c r="P7" s="97" t="s">
        <v>237</v>
      </c>
      <c r="Q7" s="97" t="s">
        <v>236</v>
      </c>
      <c r="R7" s="96" t="s">
        <v>235</v>
      </c>
    </row>
    <row r="8" spans="1:21" ht="48.75" customHeight="1" x14ac:dyDescent="0.2">
      <c r="A8" s="90">
        <v>0</v>
      </c>
      <c r="B8" s="95"/>
      <c r="C8" s="94"/>
      <c r="D8" s="94"/>
      <c r="E8" s="94"/>
      <c r="F8" s="94"/>
      <c r="G8" s="94"/>
      <c r="H8" s="94"/>
      <c r="I8" s="94"/>
      <c r="J8" s="94"/>
      <c r="K8" s="94"/>
      <c r="L8" s="94"/>
      <c r="M8" s="94"/>
      <c r="N8" s="94"/>
      <c r="O8" s="94"/>
      <c r="P8" s="94"/>
      <c r="Q8" s="94"/>
      <c r="R8" s="93"/>
    </row>
    <row r="9" spans="1:21" ht="162" customHeight="1" x14ac:dyDescent="0.2">
      <c r="A9" s="90">
        <v>1</v>
      </c>
      <c r="B9" s="88"/>
      <c r="C9" s="89" t="s">
        <v>234</v>
      </c>
      <c r="D9" s="88" t="s">
        <v>35</v>
      </c>
      <c r="E9" s="504" t="s">
        <v>53</v>
      </c>
      <c r="F9" s="504"/>
      <c r="G9" s="88" t="s">
        <v>37</v>
      </c>
      <c r="H9" s="504" t="s">
        <v>213</v>
      </c>
      <c r="I9" s="504"/>
      <c r="J9" s="504" t="s">
        <v>233</v>
      </c>
      <c r="K9" s="504"/>
      <c r="L9" s="504"/>
      <c r="M9" s="88" t="s">
        <v>229</v>
      </c>
      <c r="N9" s="504" t="s">
        <v>232</v>
      </c>
      <c r="O9" s="504"/>
      <c r="P9" s="89" t="s">
        <v>209</v>
      </c>
      <c r="Q9" s="88" t="s">
        <v>35</v>
      </c>
      <c r="R9" s="91" t="s">
        <v>35</v>
      </c>
    </row>
    <row r="10" spans="1:21" ht="102.75" customHeight="1" x14ac:dyDescent="0.2">
      <c r="A10" s="90">
        <v>2</v>
      </c>
      <c r="B10" s="88"/>
      <c r="C10" s="84" t="s">
        <v>227</v>
      </c>
      <c r="D10" s="88" t="s">
        <v>35</v>
      </c>
      <c r="E10" s="504" t="s">
        <v>231</v>
      </c>
      <c r="F10" s="504"/>
      <c r="G10" s="88" t="s">
        <v>37</v>
      </c>
      <c r="H10" s="504" t="s">
        <v>209</v>
      </c>
      <c r="I10" s="504"/>
      <c r="J10" s="504" t="s">
        <v>230</v>
      </c>
      <c r="K10" s="504"/>
      <c r="L10" s="504"/>
      <c r="M10" s="88" t="s">
        <v>229</v>
      </c>
      <c r="N10" s="504" t="s">
        <v>228</v>
      </c>
      <c r="O10" s="504"/>
      <c r="P10" s="89" t="s">
        <v>222</v>
      </c>
      <c r="Q10" s="88" t="s">
        <v>35</v>
      </c>
      <c r="R10" s="91" t="s">
        <v>35</v>
      </c>
    </row>
    <row r="11" spans="1:21" ht="317.25" customHeight="1" x14ac:dyDescent="0.2">
      <c r="A11" s="90">
        <v>3</v>
      </c>
      <c r="B11" s="88"/>
      <c r="C11" s="84" t="s">
        <v>227</v>
      </c>
      <c r="D11" s="88" t="s">
        <v>35</v>
      </c>
      <c r="E11" s="504" t="s">
        <v>226</v>
      </c>
      <c r="F11" s="504"/>
      <c r="G11" s="88" t="s">
        <v>46</v>
      </c>
      <c r="H11" s="504" t="s">
        <v>222</v>
      </c>
      <c r="I11" s="504"/>
      <c r="J11" s="514" t="s">
        <v>225</v>
      </c>
      <c r="K11" s="514"/>
      <c r="L11" s="514"/>
      <c r="M11" s="88" t="s">
        <v>224</v>
      </c>
      <c r="N11" s="504" t="s">
        <v>223</v>
      </c>
      <c r="O11" s="504"/>
      <c r="P11" s="89" t="s">
        <v>209</v>
      </c>
      <c r="Q11" s="88" t="s">
        <v>35</v>
      </c>
      <c r="R11" s="91" t="s">
        <v>35</v>
      </c>
      <c r="S11" s="92"/>
    </row>
    <row r="12" spans="1:21" ht="171" customHeight="1" x14ac:dyDescent="0.2">
      <c r="A12" s="90">
        <v>4</v>
      </c>
      <c r="B12" s="88"/>
      <c r="C12" s="89" t="s">
        <v>222</v>
      </c>
      <c r="D12" s="88" t="s">
        <v>35</v>
      </c>
      <c r="E12" s="504" t="s">
        <v>221</v>
      </c>
      <c r="F12" s="504"/>
      <c r="G12" s="88" t="s">
        <v>46</v>
      </c>
      <c r="H12" s="504" t="s">
        <v>213</v>
      </c>
      <c r="I12" s="504"/>
      <c r="J12" s="504" t="s">
        <v>220</v>
      </c>
      <c r="K12" s="504"/>
      <c r="L12" s="504"/>
      <c r="M12" s="88" t="s">
        <v>211</v>
      </c>
      <c r="N12" s="504" t="s">
        <v>219</v>
      </c>
      <c r="O12" s="504"/>
      <c r="P12" s="89" t="s">
        <v>213</v>
      </c>
      <c r="Q12" s="88" t="s">
        <v>35</v>
      </c>
      <c r="R12" s="91" t="s">
        <v>35</v>
      </c>
      <c r="S12" s="92"/>
    </row>
    <row r="13" spans="1:21" ht="179.25" customHeight="1" x14ac:dyDescent="0.2">
      <c r="A13" s="90">
        <v>5</v>
      </c>
      <c r="B13" s="88"/>
      <c r="C13" s="89" t="s">
        <v>213</v>
      </c>
      <c r="D13" s="88" t="s">
        <v>35</v>
      </c>
      <c r="E13" s="504" t="s">
        <v>218</v>
      </c>
      <c r="F13" s="504"/>
      <c r="G13" s="88" t="s">
        <v>46</v>
      </c>
      <c r="H13" s="504" t="s">
        <v>217</v>
      </c>
      <c r="I13" s="504"/>
      <c r="J13" s="504" t="s">
        <v>216</v>
      </c>
      <c r="K13" s="504"/>
      <c r="L13" s="504"/>
      <c r="M13" s="88" t="s">
        <v>211</v>
      </c>
      <c r="N13" s="515" t="s">
        <v>215</v>
      </c>
      <c r="O13" s="516"/>
      <c r="P13" s="89" t="s">
        <v>209</v>
      </c>
      <c r="Q13" s="88" t="s">
        <v>35</v>
      </c>
      <c r="R13" s="91" t="s">
        <v>35</v>
      </c>
    </row>
    <row r="14" spans="1:21" ht="197.25" customHeight="1" x14ac:dyDescent="0.2">
      <c r="A14" s="90">
        <v>6</v>
      </c>
      <c r="B14" s="88"/>
      <c r="C14" s="89" t="s">
        <v>213</v>
      </c>
      <c r="D14" s="88" t="s">
        <v>35</v>
      </c>
      <c r="E14" s="504" t="s">
        <v>214</v>
      </c>
      <c r="F14" s="504"/>
      <c r="G14" s="88" t="s">
        <v>46</v>
      </c>
      <c r="H14" s="504" t="s">
        <v>213</v>
      </c>
      <c r="I14" s="504"/>
      <c r="J14" s="504" t="s">
        <v>212</v>
      </c>
      <c r="K14" s="504"/>
      <c r="L14" s="504"/>
      <c r="M14" s="88" t="s">
        <v>211</v>
      </c>
      <c r="N14" s="515" t="s">
        <v>210</v>
      </c>
      <c r="O14" s="516"/>
      <c r="P14" s="89" t="s">
        <v>209</v>
      </c>
      <c r="Q14" s="88" t="s">
        <v>35</v>
      </c>
      <c r="R14" s="91" t="s">
        <v>35</v>
      </c>
    </row>
    <row r="15" spans="1:21" ht="111" customHeight="1" x14ac:dyDescent="0.2">
      <c r="A15" s="90">
        <v>7</v>
      </c>
      <c r="B15" s="88"/>
      <c r="C15" s="89" t="s">
        <v>209</v>
      </c>
      <c r="D15" s="88" t="s">
        <v>35</v>
      </c>
      <c r="E15" s="504" t="s">
        <v>208</v>
      </c>
      <c r="F15" s="504"/>
      <c r="G15" s="88" t="s">
        <v>46</v>
      </c>
      <c r="H15" s="504" t="s">
        <v>207</v>
      </c>
      <c r="I15" s="504"/>
      <c r="J15" s="517" t="s">
        <v>206</v>
      </c>
      <c r="K15" s="517"/>
      <c r="L15" s="517"/>
      <c r="M15" s="88" t="s">
        <v>35</v>
      </c>
      <c r="N15" s="504" t="s">
        <v>57</v>
      </c>
      <c r="O15" s="504"/>
      <c r="P15" s="89" t="s">
        <v>205</v>
      </c>
      <c r="Q15" s="88" t="s">
        <v>35</v>
      </c>
      <c r="R15" s="87" t="s">
        <v>204</v>
      </c>
    </row>
    <row r="16" spans="1:21" s="84" customFormat="1" ht="66" customHeight="1" thickBot="1" x14ac:dyDescent="0.3">
      <c r="A16" s="86">
        <v>8</v>
      </c>
      <c r="B16" s="542"/>
      <c r="C16" s="543"/>
      <c r="D16" s="543"/>
      <c r="E16" s="543"/>
      <c r="F16" s="543"/>
      <c r="G16" s="543"/>
      <c r="H16" s="543"/>
      <c r="I16" s="543"/>
      <c r="J16" s="543"/>
      <c r="K16" s="543"/>
      <c r="L16" s="543"/>
      <c r="M16" s="543"/>
      <c r="N16" s="543"/>
      <c r="O16" s="543"/>
      <c r="P16" s="543"/>
      <c r="Q16" s="543"/>
      <c r="R16" s="544"/>
      <c r="S16" s="85"/>
      <c r="T16" s="85"/>
      <c r="U16" s="85"/>
    </row>
    <row r="17" spans="1:19" ht="17.25" customHeight="1" x14ac:dyDescent="0.2">
      <c r="A17" s="518" t="s">
        <v>136</v>
      </c>
      <c r="B17" s="519"/>
      <c r="C17" s="519"/>
      <c r="D17" s="520"/>
      <c r="E17" s="521" t="s">
        <v>135</v>
      </c>
      <c r="F17" s="522"/>
      <c r="G17" s="522"/>
      <c r="H17" s="522"/>
      <c r="I17" s="522"/>
      <c r="J17" s="522"/>
      <c r="K17" s="523"/>
      <c r="L17" s="521" t="s">
        <v>134</v>
      </c>
      <c r="M17" s="522"/>
      <c r="N17" s="522"/>
      <c r="O17" s="522"/>
      <c r="P17" s="522"/>
      <c r="Q17" s="522"/>
      <c r="R17" s="523"/>
    </row>
    <row r="18" spans="1:19" s="82" customFormat="1" ht="18" customHeight="1" thickBot="1" x14ac:dyDescent="0.25">
      <c r="A18" s="527" t="s">
        <v>98</v>
      </c>
      <c r="B18" s="528"/>
      <c r="C18" s="528"/>
      <c r="D18" s="529"/>
      <c r="E18" s="524"/>
      <c r="F18" s="525"/>
      <c r="G18" s="525"/>
      <c r="H18" s="525"/>
      <c r="I18" s="525"/>
      <c r="J18" s="525"/>
      <c r="K18" s="526"/>
      <c r="L18" s="524"/>
      <c r="M18" s="525"/>
      <c r="N18" s="525"/>
      <c r="O18" s="525"/>
      <c r="P18" s="525"/>
      <c r="Q18" s="525"/>
      <c r="R18" s="526"/>
      <c r="S18" s="83"/>
    </row>
    <row r="19" spans="1:19" s="81" customFormat="1" ht="29.25" customHeight="1" x14ac:dyDescent="0.25">
      <c r="A19" s="548" t="s">
        <v>203</v>
      </c>
      <c r="B19" s="549"/>
      <c r="C19" s="549"/>
      <c r="D19" s="550"/>
      <c r="E19" s="551" t="s">
        <v>202</v>
      </c>
      <c r="F19" s="552"/>
      <c r="G19" s="552"/>
      <c r="H19" s="552"/>
      <c r="I19" s="552"/>
      <c r="J19" s="552"/>
      <c r="K19" s="553"/>
      <c r="L19" s="559" t="s">
        <v>101</v>
      </c>
      <c r="M19" s="560"/>
      <c r="N19" s="560"/>
      <c r="O19" s="560"/>
      <c r="P19" s="560"/>
      <c r="Q19" s="560"/>
      <c r="R19" s="561"/>
      <c r="S19" s="76"/>
    </row>
    <row r="20" spans="1:19" s="81" customFormat="1" ht="25.5" customHeight="1" x14ac:dyDescent="0.25">
      <c r="A20" s="533"/>
      <c r="B20" s="534"/>
      <c r="C20" s="534"/>
      <c r="D20" s="535"/>
      <c r="E20" s="554"/>
      <c r="F20" s="445"/>
      <c r="G20" s="445"/>
      <c r="H20" s="445"/>
      <c r="I20" s="445"/>
      <c r="J20" s="445"/>
      <c r="K20" s="555"/>
      <c r="L20" s="530" t="s">
        <v>201</v>
      </c>
      <c r="M20" s="531"/>
      <c r="N20" s="531"/>
      <c r="O20" s="531"/>
      <c r="P20" s="531"/>
      <c r="Q20" s="531"/>
      <c r="R20" s="532"/>
      <c r="S20" s="76"/>
    </row>
    <row r="21" spans="1:19" s="81" customFormat="1" ht="25.5" customHeight="1" x14ac:dyDescent="0.25">
      <c r="A21" s="533"/>
      <c r="B21" s="534"/>
      <c r="C21" s="534"/>
      <c r="D21" s="535"/>
      <c r="E21" s="554"/>
      <c r="F21" s="445"/>
      <c r="G21" s="445"/>
      <c r="H21" s="445"/>
      <c r="I21" s="445"/>
      <c r="J21" s="445"/>
      <c r="K21" s="555"/>
      <c r="L21" s="530" t="s">
        <v>200</v>
      </c>
      <c r="M21" s="531"/>
      <c r="N21" s="531"/>
      <c r="O21" s="531"/>
      <c r="P21" s="531"/>
      <c r="Q21" s="531"/>
      <c r="R21" s="532"/>
      <c r="S21" s="76"/>
    </row>
    <row r="22" spans="1:19" s="81" customFormat="1" ht="25.5" customHeight="1" x14ac:dyDescent="0.25">
      <c r="A22" s="533"/>
      <c r="B22" s="534"/>
      <c r="C22" s="534"/>
      <c r="D22" s="535"/>
      <c r="E22" s="554"/>
      <c r="F22" s="445"/>
      <c r="G22" s="445"/>
      <c r="H22" s="445"/>
      <c r="I22" s="445"/>
      <c r="J22" s="445"/>
      <c r="K22" s="555"/>
      <c r="L22" s="530" t="s">
        <v>199</v>
      </c>
      <c r="M22" s="531"/>
      <c r="N22" s="531"/>
      <c r="O22" s="531"/>
      <c r="P22" s="531"/>
      <c r="Q22" s="531"/>
      <c r="R22" s="532"/>
      <c r="S22" s="76"/>
    </row>
    <row r="23" spans="1:19" s="81" customFormat="1" ht="25.5" customHeight="1" x14ac:dyDescent="0.25">
      <c r="A23" s="533"/>
      <c r="B23" s="534"/>
      <c r="C23" s="534"/>
      <c r="D23" s="535"/>
      <c r="E23" s="554"/>
      <c r="F23" s="445"/>
      <c r="G23" s="445"/>
      <c r="H23" s="445"/>
      <c r="I23" s="445"/>
      <c r="J23" s="445"/>
      <c r="K23" s="555"/>
      <c r="L23" s="530" t="s">
        <v>198</v>
      </c>
      <c r="M23" s="531"/>
      <c r="N23" s="531"/>
      <c r="O23" s="531"/>
      <c r="P23" s="531"/>
      <c r="Q23" s="531"/>
      <c r="R23" s="532"/>
      <c r="S23" s="76"/>
    </row>
    <row r="24" spans="1:19" s="81" customFormat="1" ht="25.5" customHeight="1" x14ac:dyDescent="0.25">
      <c r="A24" s="536"/>
      <c r="B24" s="537"/>
      <c r="C24" s="537"/>
      <c r="D24" s="538"/>
      <c r="E24" s="554"/>
      <c r="F24" s="445"/>
      <c r="G24" s="445"/>
      <c r="H24" s="445"/>
      <c r="I24" s="445"/>
      <c r="J24" s="445"/>
      <c r="K24" s="555"/>
      <c r="L24" s="530" t="s">
        <v>197</v>
      </c>
      <c r="M24" s="531"/>
      <c r="N24" s="531"/>
      <c r="O24" s="531"/>
      <c r="P24" s="531"/>
      <c r="Q24" s="531"/>
      <c r="R24" s="532"/>
      <c r="S24" s="76"/>
    </row>
    <row r="25" spans="1:19" s="81" customFormat="1" ht="39" customHeight="1" thickBot="1" x14ac:dyDescent="0.3">
      <c r="A25" s="539"/>
      <c r="B25" s="540"/>
      <c r="C25" s="540"/>
      <c r="D25" s="541"/>
      <c r="E25" s="556"/>
      <c r="F25" s="557"/>
      <c r="G25" s="557"/>
      <c r="H25" s="557"/>
      <c r="I25" s="557"/>
      <c r="J25" s="557"/>
      <c r="K25" s="558"/>
      <c r="L25" s="562" t="s">
        <v>196</v>
      </c>
      <c r="M25" s="563"/>
      <c r="N25" s="563"/>
      <c r="O25" s="563"/>
      <c r="P25" s="563"/>
      <c r="Q25" s="563"/>
      <c r="R25" s="564"/>
      <c r="S25" s="76"/>
    </row>
    <row r="26" spans="1:19" s="45" customFormat="1" ht="15.75" x14ac:dyDescent="0.2">
      <c r="A26" s="545" t="s">
        <v>195</v>
      </c>
      <c r="B26" s="546"/>
      <c r="C26" s="546"/>
      <c r="D26" s="546"/>
      <c r="E26" s="546"/>
      <c r="F26" s="546"/>
      <c r="G26" s="546"/>
      <c r="H26" s="546"/>
      <c r="I26" s="546"/>
      <c r="J26" s="546"/>
      <c r="K26" s="546"/>
      <c r="L26" s="546"/>
      <c r="M26" s="546"/>
      <c r="N26" s="546"/>
      <c r="O26" s="546"/>
      <c r="P26" s="546"/>
      <c r="Q26" s="546"/>
      <c r="R26" s="547"/>
      <c r="S26" s="76"/>
    </row>
    <row r="27" spans="1:19" s="45" customFormat="1" ht="21.75" customHeight="1" x14ac:dyDescent="0.2">
      <c r="A27" s="565" t="s">
        <v>110</v>
      </c>
      <c r="B27" s="566"/>
      <c r="C27" s="566" t="s">
        <v>111</v>
      </c>
      <c r="D27" s="566"/>
      <c r="E27" s="567" t="s">
        <v>112</v>
      </c>
      <c r="F27" s="567"/>
      <c r="G27" s="567"/>
      <c r="H27" s="567"/>
      <c r="I27" s="567"/>
      <c r="J27" s="567"/>
      <c r="K27" s="567"/>
      <c r="L27" s="567"/>
      <c r="M27" s="567"/>
      <c r="N27" s="567"/>
      <c r="O27" s="567"/>
      <c r="P27" s="567"/>
      <c r="Q27" s="567"/>
      <c r="R27" s="568"/>
      <c r="S27" s="76"/>
    </row>
    <row r="28" spans="1:19" ht="23.25" customHeight="1" x14ac:dyDescent="0.2">
      <c r="A28" s="569">
        <v>42640</v>
      </c>
      <c r="B28" s="570"/>
      <c r="C28" s="571" t="s">
        <v>194</v>
      </c>
      <c r="D28" s="571"/>
      <c r="E28" s="504" t="s">
        <v>193</v>
      </c>
      <c r="F28" s="504"/>
      <c r="G28" s="504"/>
      <c r="H28" s="504"/>
      <c r="I28" s="504"/>
      <c r="J28" s="504"/>
      <c r="K28" s="504"/>
      <c r="L28" s="504"/>
      <c r="M28" s="504"/>
      <c r="N28" s="504"/>
      <c r="O28" s="504"/>
      <c r="P28" s="504"/>
      <c r="Q28" s="504"/>
      <c r="R28" s="505"/>
    </row>
    <row r="29" spans="1:19" ht="23.25" customHeight="1" thickBot="1" x14ac:dyDescent="0.25">
      <c r="A29" s="572"/>
      <c r="B29" s="573"/>
      <c r="C29" s="574"/>
      <c r="D29" s="574"/>
      <c r="E29" s="508"/>
      <c r="F29" s="508"/>
      <c r="G29" s="508"/>
      <c r="H29" s="508"/>
      <c r="I29" s="508"/>
      <c r="J29" s="508"/>
      <c r="K29" s="508"/>
      <c r="L29" s="508"/>
      <c r="M29" s="508"/>
      <c r="N29" s="508"/>
      <c r="O29" s="508"/>
      <c r="P29" s="508"/>
      <c r="Q29" s="508"/>
      <c r="R29" s="509"/>
    </row>
    <row r="30" spans="1:19" ht="18.75" customHeight="1" thickBot="1" x14ac:dyDescent="0.25">
      <c r="A30" s="575" t="s">
        <v>130</v>
      </c>
      <c r="B30" s="576"/>
      <c r="C30" s="576"/>
      <c r="D30" s="576"/>
      <c r="E30" s="576"/>
      <c r="F30" s="576"/>
      <c r="G30" s="576"/>
      <c r="H30" s="576"/>
      <c r="I30" s="576"/>
      <c r="J30" s="576"/>
      <c r="K30" s="576"/>
      <c r="L30" s="576"/>
      <c r="M30" s="576"/>
      <c r="N30" s="576"/>
      <c r="O30" s="576"/>
      <c r="P30" s="576"/>
      <c r="Q30" s="576"/>
      <c r="R30" s="577"/>
    </row>
    <row r="31" spans="1:19" s="45" customFormat="1" ht="16.5" customHeight="1" thickBot="1" x14ac:dyDescent="0.25">
      <c r="A31" s="578"/>
      <c r="B31" s="579"/>
      <c r="C31" s="80" t="s">
        <v>110</v>
      </c>
      <c r="D31" s="580" t="s">
        <v>114</v>
      </c>
      <c r="E31" s="581"/>
      <c r="F31" s="581"/>
      <c r="G31" s="581"/>
      <c r="H31" s="581"/>
      <c r="I31" s="582"/>
      <c r="J31" s="580" t="s">
        <v>115</v>
      </c>
      <c r="K31" s="581"/>
      <c r="L31" s="581"/>
      <c r="M31" s="581"/>
      <c r="N31" s="582"/>
      <c r="O31" s="579" t="s">
        <v>116</v>
      </c>
      <c r="P31" s="579"/>
      <c r="Q31" s="579"/>
      <c r="R31" s="583"/>
      <c r="S31" s="76"/>
    </row>
    <row r="32" spans="1:19" ht="50.25" customHeight="1" x14ac:dyDescent="0.2">
      <c r="A32" s="584" t="s">
        <v>192</v>
      </c>
      <c r="B32" s="585"/>
      <c r="C32" s="79">
        <v>42668</v>
      </c>
      <c r="D32" s="586" t="s">
        <v>191</v>
      </c>
      <c r="E32" s="587"/>
      <c r="F32" s="587"/>
      <c r="G32" s="587"/>
      <c r="H32" s="587"/>
      <c r="I32" s="588"/>
      <c r="J32" s="586" t="s">
        <v>190</v>
      </c>
      <c r="K32" s="587"/>
      <c r="L32" s="587"/>
      <c r="M32" s="587"/>
      <c r="N32" s="588"/>
      <c r="O32" s="589"/>
      <c r="P32" s="589"/>
      <c r="Q32" s="589"/>
      <c r="R32" s="590"/>
    </row>
    <row r="33" spans="1:21" ht="50.25" customHeight="1" x14ac:dyDescent="0.2">
      <c r="A33" s="591" t="s">
        <v>189</v>
      </c>
      <c r="B33" s="592"/>
      <c r="C33" s="78">
        <v>42668</v>
      </c>
      <c r="D33" s="593" t="s">
        <v>121</v>
      </c>
      <c r="E33" s="594"/>
      <c r="F33" s="594"/>
      <c r="G33" s="594"/>
      <c r="H33" s="594"/>
      <c r="I33" s="595"/>
      <c r="J33" s="593" t="s">
        <v>122</v>
      </c>
      <c r="K33" s="594"/>
      <c r="L33" s="594"/>
      <c r="M33" s="594"/>
      <c r="N33" s="595"/>
      <c r="O33" s="596"/>
      <c r="P33" s="596"/>
      <c r="Q33" s="596"/>
      <c r="R33" s="597"/>
    </row>
    <row r="34" spans="1:21" ht="50.25" customHeight="1" x14ac:dyDescent="0.2">
      <c r="A34" s="598" t="s">
        <v>188</v>
      </c>
      <c r="B34" s="599"/>
      <c r="C34" s="78">
        <v>42824</v>
      </c>
      <c r="D34" s="593" t="s">
        <v>124</v>
      </c>
      <c r="E34" s="594"/>
      <c r="F34" s="594"/>
      <c r="G34" s="594"/>
      <c r="H34" s="594"/>
      <c r="I34" s="595"/>
      <c r="J34" s="593" t="s">
        <v>125</v>
      </c>
      <c r="K34" s="594"/>
      <c r="L34" s="594"/>
      <c r="M34" s="594"/>
      <c r="N34" s="595"/>
      <c r="O34" s="596"/>
      <c r="P34" s="596"/>
      <c r="Q34" s="596"/>
      <c r="R34" s="597"/>
    </row>
    <row r="35" spans="1:21" s="76" customFormat="1" ht="50.25" customHeight="1" thickBot="1" x14ac:dyDescent="0.25">
      <c r="A35" s="600"/>
      <c r="B35" s="601"/>
      <c r="C35" s="77">
        <v>42824</v>
      </c>
      <c r="D35" s="602" t="s">
        <v>127</v>
      </c>
      <c r="E35" s="603"/>
      <c r="F35" s="603"/>
      <c r="G35" s="603"/>
      <c r="H35" s="603"/>
      <c r="I35" s="604"/>
      <c r="J35" s="602" t="s">
        <v>187</v>
      </c>
      <c r="K35" s="603"/>
      <c r="L35" s="603"/>
      <c r="M35" s="603"/>
      <c r="N35" s="604"/>
      <c r="O35" s="605"/>
      <c r="P35" s="606"/>
      <c r="Q35" s="606"/>
      <c r="R35" s="607"/>
      <c r="T35" s="75"/>
      <c r="U35" s="75"/>
    </row>
  </sheetData>
  <mergeCells count="91">
    <mergeCell ref="A34:B35"/>
    <mergeCell ref="D34:I34"/>
    <mergeCell ref="J34:N34"/>
    <mergeCell ref="O34:R34"/>
    <mergeCell ref="D35:I35"/>
    <mergeCell ref="J35:N35"/>
    <mergeCell ref="O35:R35"/>
    <mergeCell ref="A32:B32"/>
    <mergeCell ref="D32:I32"/>
    <mergeCell ref="J32:N32"/>
    <mergeCell ref="O32:R32"/>
    <mergeCell ref="A33:B33"/>
    <mergeCell ref="D33:I33"/>
    <mergeCell ref="J33:N33"/>
    <mergeCell ref="O33:R33"/>
    <mergeCell ref="A29:B29"/>
    <mergeCell ref="C29:D29"/>
    <mergeCell ref="E29:R29"/>
    <mergeCell ref="A30:R30"/>
    <mergeCell ref="A31:B31"/>
    <mergeCell ref="D31:I31"/>
    <mergeCell ref="J31:N31"/>
    <mergeCell ref="O31:R31"/>
    <mergeCell ref="A27:B27"/>
    <mergeCell ref="C27:D27"/>
    <mergeCell ref="E27:R27"/>
    <mergeCell ref="A28:B28"/>
    <mergeCell ref="C28:D28"/>
    <mergeCell ref="E28:R28"/>
    <mergeCell ref="A25:D25"/>
    <mergeCell ref="B16:R16"/>
    <mergeCell ref="A26:R26"/>
    <mergeCell ref="A19:D19"/>
    <mergeCell ref="E19:K25"/>
    <mergeCell ref="L19:R19"/>
    <mergeCell ref="A20:D20"/>
    <mergeCell ref="L20:R20"/>
    <mergeCell ref="A21:D21"/>
    <mergeCell ref="L21:R21"/>
    <mergeCell ref="A22:D22"/>
    <mergeCell ref="L25:R25"/>
    <mergeCell ref="L22:R22"/>
    <mergeCell ref="A23:D23"/>
    <mergeCell ref="L23:R23"/>
    <mergeCell ref="A24:D24"/>
    <mergeCell ref="L24:R24"/>
    <mergeCell ref="A17:D17"/>
    <mergeCell ref="E17:K18"/>
    <mergeCell ref="L17:R18"/>
    <mergeCell ref="A18:D18"/>
    <mergeCell ref="E13:F13"/>
    <mergeCell ref="H13:I13"/>
    <mergeCell ref="J13:L13"/>
    <mergeCell ref="N13:O13"/>
    <mergeCell ref="E14:F14"/>
    <mergeCell ref="H14:I14"/>
    <mergeCell ref="J14:L14"/>
    <mergeCell ref="N14:O14"/>
    <mergeCell ref="E15:F15"/>
    <mergeCell ref="H15:I15"/>
    <mergeCell ref="J15:L15"/>
    <mergeCell ref="N15:O15"/>
    <mergeCell ref="E11:F11"/>
    <mergeCell ref="H11:I11"/>
    <mergeCell ref="J11:L11"/>
    <mergeCell ref="N11:O11"/>
    <mergeCell ref="E12:F12"/>
    <mergeCell ref="H12:I12"/>
    <mergeCell ref="J12:L12"/>
    <mergeCell ref="N12:O12"/>
    <mergeCell ref="E9:F9"/>
    <mergeCell ref="H9:I9"/>
    <mergeCell ref="J9:L9"/>
    <mergeCell ref="N9:O9"/>
    <mergeCell ref="E10:F10"/>
    <mergeCell ref="H10:I10"/>
    <mergeCell ref="J10:L10"/>
    <mergeCell ref="N10:O10"/>
    <mergeCell ref="A5:B5"/>
    <mergeCell ref="C5:R5"/>
    <mergeCell ref="A6:R6"/>
    <mergeCell ref="E7:F7"/>
    <mergeCell ref="H7:I7"/>
    <mergeCell ref="J7:L7"/>
    <mergeCell ref="N7:O7"/>
    <mergeCell ref="C1:O2"/>
    <mergeCell ref="P1:R2"/>
    <mergeCell ref="A3:B3"/>
    <mergeCell ref="C3:R3"/>
    <mergeCell ref="A4:B4"/>
    <mergeCell ref="C4:R4"/>
  </mergeCells>
  <pageMargins left="0.7" right="0.7" top="0.75" bottom="0.75" header="0.3" footer="0.3"/>
  <pageSetup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5"/>
  <sheetViews>
    <sheetView topLeftCell="A16" zoomScale="70" zoomScaleNormal="70" zoomScalePageLayoutView="80" workbookViewId="0">
      <selection activeCell="A20" sqref="A20:D20"/>
    </sheetView>
  </sheetViews>
  <sheetFormatPr baseColWidth="10" defaultColWidth="11.42578125" defaultRowHeight="15" x14ac:dyDescent="0.2"/>
  <cols>
    <col min="1" max="1" width="15" style="75" customWidth="1"/>
    <col min="2" max="2" width="44.42578125" style="75" customWidth="1"/>
    <col min="3" max="3" width="26.42578125" style="75" customWidth="1"/>
    <col min="4" max="4" width="22.7109375" style="75" customWidth="1"/>
    <col min="5" max="5" width="9.5703125" style="75" customWidth="1"/>
    <col min="6" max="6" width="28.140625" style="75" customWidth="1"/>
    <col min="7" max="7" width="14.140625" style="75" customWidth="1"/>
    <col min="8" max="8" width="11.5703125" style="75" customWidth="1"/>
    <col min="9" max="9" width="10.140625" style="75" customWidth="1"/>
    <col min="10" max="11" width="23" style="75" customWidth="1"/>
    <col min="12" max="12" width="24.5703125" style="75" customWidth="1"/>
    <col min="13" max="13" width="24" style="75" customWidth="1"/>
    <col min="14" max="14" width="10" style="75" customWidth="1"/>
    <col min="15" max="15" width="9.5703125" style="75" customWidth="1"/>
    <col min="16" max="16" width="35.85546875" style="75" customWidth="1"/>
    <col min="17" max="17" width="20.85546875" style="75" customWidth="1"/>
    <col min="18" max="18" width="24" style="75" customWidth="1"/>
    <col min="19" max="19" width="16" style="76" customWidth="1"/>
    <col min="20" max="21" width="16" style="75" customWidth="1"/>
    <col min="22" max="16384" width="11.42578125" style="75"/>
  </cols>
  <sheetData>
    <row r="1" spans="1:19" ht="27.75" customHeight="1" x14ac:dyDescent="0.2">
      <c r="A1" s="102" t="s">
        <v>0</v>
      </c>
      <c r="B1" s="101" t="s">
        <v>296</v>
      </c>
      <c r="C1" s="493" t="s">
        <v>295</v>
      </c>
      <c r="D1" s="473"/>
      <c r="E1" s="473"/>
      <c r="F1" s="473"/>
      <c r="G1" s="473"/>
      <c r="H1" s="473"/>
      <c r="I1" s="473"/>
      <c r="J1" s="473"/>
      <c r="K1" s="473"/>
      <c r="L1" s="473"/>
      <c r="M1" s="473"/>
      <c r="N1" s="473"/>
      <c r="O1" s="494"/>
      <c r="P1" s="498"/>
      <c r="Q1" s="473"/>
      <c r="R1" s="499"/>
    </row>
    <row r="2" spans="1:19" ht="27.75" customHeight="1" x14ac:dyDescent="0.2">
      <c r="A2" s="100" t="s">
        <v>3</v>
      </c>
      <c r="B2" s="99">
        <v>1</v>
      </c>
      <c r="C2" s="495"/>
      <c r="D2" s="496"/>
      <c r="E2" s="496"/>
      <c r="F2" s="496"/>
      <c r="G2" s="496"/>
      <c r="H2" s="496"/>
      <c r="I2" s="496"/>
      <c r="J2" s="496"/>
      <c r="K2" s="496"/>
      <c r="L2" s="496"/>
      <c r="M2" s="496"/>
      <c r="N2" s="496"/>
      <c r="O2" s="497"/>
      <c r="P2" s="500"/>
      <c r="Q2" s="496"/>
      <c r="R2" s="501"/>
      <c r="S2" s="83"/>
    </row>
    <row r="3" spans="1:19" ht="18" customHeight="1" x14ac:dyDescent="0.2">
      <c r="A3" s="502" t="s">
        <v>247</v>
      </c>
      <c r="B3" s="503"/>
      <c r="C3" s="504" t="s">
        <v>294</v>
      </c>
      <c r="D3" s="504"/>
      <c r="E3" s="504"/>
      <c r="F3" s="504"/>
      <c r="G3" s="504"/>
      <c r="H3" s="504"/>
      <c r="I3" s="504"/>
      <c r="J3" s="504"/>
      <c r="K3" s="504"/>
      <c r="L3" s="504"/>
      <c r="M3" s="504"/>
      <c r="N3" s="504"/>
      <c r="O3" s="504"/>
      <c r="P3" s="504"/>
      <c r="Q3" s="504"/>
      <c r="R3" s="505"/>
    </row>
    <row r="4" spans="1:19" ht="18" customHeight="1" x14ac:dyDescent="0.2">
      <c r="A4" s="502" t="s">
        <v>246</v>
      </c>
      <c r="B4" s="503"/>
      <c r="C4" s="504" t="s">
        <v>293</v>
      </c>
      <c r="D4" s="504"/>
      <c r="E4" s="504"/>
      <c r="F4" s="504"/>
      <c r="G4" s="504"/>
      <c r="H4" s="504"/>
      <c r="I4" s="504"/>
      <c r="J4" s="504"/>
      <c r="K4" s="504"/>
      <c r="L4" s="504"/>
      <c r="M4" s="504"/>
      <c r="N4" s="504"/>
      <c r="O4" s="504"/>
      <c r="P4" s="504"/>
      <c r="Q4" s="504"/>
      <c r="R4" s="505"/>
    </row>
    <row r="5" spans="1:19" ht="18" customHeight="1" thickBot="1" x14ac:dyDescent="0.25">
      <c r="A5" s="506" t="s">
        <v>244</v>
      </c>
      <c r="B5" s="507"/>
      <c r="C5" s="508" t="s">
        <v>292</v>
      </c>
      <c r="D5" s="508"/>
      <c r="E5" s="508"/>
      <c r="F5" s="508"/>
      <c r="G5" s="508"/>
      <c r="H5" s="508"/>
      <c r="I5" s="508"/>
      <c r="J5" s="508"/>
      <c r="K5" s="508"/>
      <c r="L5" s="508"/>
      <c r="M5" s="508"/>
      <c r="N5" s="508"/>
      <c r="O5" s="508"/>
      <c r="P5" s="508"/>
      <c r="Q5" s="508"/>
      <c r="R5" s="509"/>
    </row>
    <row r="6" spans="1:19" ht="18" customHeight="1" x14ac:dyDescent="0.2">
      <c r="A6" s="608" t="s">
        <v>291</v>
      </c>
      <c r="B6" s="609"/>
      <c r="C6" s="609"/>
      <c r="D6" s="609"/>
      <c r="E6" s="609"/>
      <c r="F6" s="609"/>
      <c r="G6" s="609"/>
      <c r="H6" s="609"/>
      <c r="I6" s="609"/>
      <c r="J6" s="609"/>
      <c r="K6" s="609"/>
      <c r="L6" s="609"/>
      <c r="M6" s="609"/>
      <c r="N6" s="609"/>
      <c r="O6" s="609"/>
      <c r="P6" s="609"/>
      <c r="Q6" s="609"/>
      <c r="R6" s="610"/>
    </row>
    <row r="7" spans="1:19" ht="35.25" customHeight="1" x14ac:dyDescent="0.2">
      <c r="A7" s="112" t="s">
        <v>22</v>
      </c>
      <c r="B7" s="111" t="s">
        <v>241</v>
      </c>
      <c r="C7" s="111" t="s">
        <v>240</v>
      </c>
      <c r="D7" s="111" t="s">
        <v>239</v>
      </c>
      <c r="E7" s="567" t="s">
        <v>25</v>
      </c>
      <c r="F7" s="567"/>
      <c r="G7" s="111" t="s">
        <v>26</v>
      </c>
      <c r="H7" s="567" t="s">
        <v>28</v>
      </c>
      <c r="I7" s="567"/>
      <c r="J7" s="567" t="s">
        <v>29</v>
      </c>
      <c r="K7" s="567"/>
      <c r="L7" s="567"/>
      <c r="M7" s="111" t="s">
        <v>238</v>
      </c>
      <c r="N7" s="567" t="s">
        <v>30</v>
      </c>
      <c r="O7" s="567"/>
      <c r="P7" s="111" t="s">
        <v>237</v>
      </c>
      <c r="Q7" s="111" t="s">
        <v>236</v>
      </c>
      <c r="R7" s="110" t="s">
        <v>235</v>
      </c>
    </row>
    <row r="8" spans="1:19" ht="42.75" customHeight="1" x14ac:dyDescent="0.2">
      <c r="A8" s="90">
        <v>0</v>
      </c>
      <c r="B8" s="111"/>
      <c r="C8" s="111"/>
      <c r="D8" s="111"/>
      <c r="E8" s="611"/>
      <c r="F8" s="611"/>
      <c r="G8" s="111"/>
      <c r="H8" s="567"/>
      <c r="I8" s="567"/>
      <c r="J8" s="611"/>
      <c r="K8" s="611"/>
      <c r="L8" s="611"/>
      <c r="M8" s="109"/>
      <c r="N8" s="611"/>
      <c r="O8" s="611"/>
      <c r="P8" s="111"/>
      <c r="Q8" s="111"/>
      <c r="R8" s="110"/>
    </row>
    <row r="9" spans="1:19" ht="202.5" customHeight="1" x14ac:dyDescent="0.2">
      <c r="A9" s="90">
        <v>1</v>
      </c>
      <c r="B9" s="88"/>
      <c r="C9" s="89" t="s">
        <v>42</v>
      </c>
      <c r="D9" s="89" t="s">
        <v>260</v>
      </c>
      <c r="E9" s="504" t="s">
        <v>290</v>
      </c>
      <c r="F9" s="504"/>
      <c r="G9" s="88" t="s">
        <v>37</v>
      </c>
      <c r="H9" s="504" t="s">
        <v>289</v>
      </c>
      <c r="I9" s="504"/>
      <c r="J9" s="517" t="s">
        <v>288</v>
      </c>
      <c r="K9" s="517"/>
      <c r="L9" s="517"/>
      <c r="M9" s="109"/>
      <c r="N9" s="504" t="s">
        <v>218</v>
      </c>
      <c r="O9" s="504"/>
      <c r="P9" s="89" t="s">
        <v>42</v>
      </c>
      <c r="Q9" s="89" t="s">
        <v>260</v>
      </c>
      <c r="R9" s="87"/>
    </row>
    <row r="10" spans="1:19" ht="186.75" customHeight="1" x14ac:dyDescent="0.2">
      <c r="A10" s="90">
        <v>2</v>
      </c>
      <c r="B10" s="88"/>
      <c r="C10" s="89" t="s">
        <v>42</v>
      </c>
      <c r="D10" s="89" t="s">
        <v>260</v>
      </c>
      <c r="E10" s="504" t="s">
        <v>218</v>
      </c>
      <c r="F10" s="504"/>
      <c r="G10" s="88" t="s">
        <v>76</v>
      </c>
      <c r="H10" s="504" t="s">
        <v>270</v>
      </c>
      <c r="I10" s="504"/>
      <c r="J10" s="517" t="s">
        <v>287</v>
      </c>
      <c r="K10" s="517"/>
      <c r="L10" s="517"/>
      <c r="M10" s="109"/>
      <c r="N10" s="504" t="s">
        <v>286</v>
      </c>
      <c r="O10" s="504"/>
      <c r="P10" s="89" t="s">
        <v>42</v>
      </c>
      <c r="Q10" s="89" t="s">
        <v>260</v>
      </c>
      <c r="R10" s="87"/>
    </row>
    <row r="11" spans="1:19" ht="108" customHeight="1" x14ac:dyDescent="0.2">
      <c r="A11" s="90">
        <v>3</v>
      </c>
      <c r="B11" s="88"/>
      <c r="C11" s="89" t="s">
        <v>42</v>
      </c>
      <c r="D11" s="89" t="s">
        <v>260</v>
      </c>
      <c r="E11" s="504" t="s">
        <v>285</v>
      </c>
      <c r="F11" s="504"/>
      <c r="G11" s="88" t="s">
        <v>46</v>
      </c>
      <c r="H11" s="504" t="s">
        <v>270</v>
      </c>
      <c r="I11" s="504"/>
      <c r="J11" s="517" t="s">
        <v>284</v>
      </c>
      <c r="K11" s="517"/>
      <c r="L11" s="517"/>
      <c r="M11" s="109"/>
      <c r="N11" s="504" t="s">
        <v>283</v>
      </c>
      <c r="O11" s="504"/>
      <c r="P11" s="89" t="s">
        <v>42</v>
      </c>
      <c r="Q11" s="89" t="s">
        <v>260</v>
      </c>
      <c r="R11" s="87"/>
      <c r="S11" s="92"/>
    </row>
    <row r="12" spans="1:19" ht="168.75" customHeight="1" x14ac:dyDescent="0.2">
      <c r="A12" s="90">
        <v>4</v>
      </c>
      <c r="B12" s="88"/>
      <c r="C12" s="89" t="s">
        <v>42</v>
      </c>
      <c r="D12" s="89"/>
      <c r="E12" s="504" t="s">
        <v>282</v>
      </c>
      <c r="F12" s="504"/>
      <c r="G12" s="88" t="s">
        <v>46</v>
      </c>
      <c r="H12" s="504" t="s">
        <v>281</v>
      </c>
      <c r="I12" s="504"/>
      <c r="J12" s="517" t="s">
        <v>280</v>
      </c>
      <c r="K12" s="517"/>
      <c r="L12" s="517"/>
      <c r="M12" s="109"/>
      <c r="N12" s="504" t="s">
        <v>278</v>
      </c>
      <c r="O12" s="504"/>
      <c r="P12" s="89" t="s">
        <v>42</v>
      </c>
      <c r="Q12" s="89" t="s">
        <v>260</v>
      </c>
      <c r="R12" s="87"/>
    </row>
    <row r="13" spans="1:19" ht="138" customHeight="1" x14ac:dyDescent="0.2">
      <c r="A13" s="90">
        <v>5</v>
      </c>
      <c r="B13" s="88"/>
      <c r="C13" s="89" t="s">
        <v>279</v>
      </c>
      <c r="D13" s="89" t="s">
        <v>260</v>
      </c>
      <c r="E13" s="504" t="s">
        <v>278</v>
      </c>
      <c r="F13" s="504"/>
      <c r="G13" s="88" t="s">
        <v>46</v>
      </c>
      <c r="H13" s="504" t="s">
        <v>277</v>
      </c>
      <c r="I13" s="504"/>
      <c r="J13" s="517" t="s">
        <v>276</v>
      </c>
      <c r="K13" s="517"/>
      <c r="L13" s="517"/>
      <c r="M13" s="109"/>
      <c r="N13" s="504" t="s">
        <v>275</v>
      </c>
      <c r="O13" s="504"/>
      <c r="P13" s="89" t="s">
        <v>42</v>
      </c>
      <c r="Q13" s="89" t="s">
        <v>260</v>
      </c>
      <c r="R13" s="87"/>
    </row>
    <row r="14" spans="1:19" ht="256.5" customHeight="1" x14ac:dyDescent="0.2">
      <c r="A14" s="90">
        <v>6</v>
      </c>
      <c r="B14" s="88"/>
      <c r="C14" s="89" t="s">
        <v>42</v>
      </c>
      <c r="D14" s="89"/>
      <c r="E14" s="504" t="s">
        <v>275</v>
      </c>
      <c r="F14" s="504"/>
      <c r="G14" s="88" t="s">
        <v>46</v>
      </c>
      <c r="H14" s="504" t="s">
        <v>42</v>
      </c>
      <c r="I14" s="504"/>
      <c r="J14" s="517" t="s">
        <v>274</v>
      </c>
      <c r="K14" s="517"/>
      <c r="L14" s="517"/>
      <c r="M14" s="109"/>
      <c r="N14" s="504" t="s">
        <v>273</v>
      </c>
      <c r="O14" s="504"/>
      <c r="P14" s="89" t="s">
        <v>272</v>
      </c>
      <c r="Q14" s="89" t="s">
        <v>260</v>
      </c>
      <c r="R14" s="87"/>
    </row>
    <row r="15" spans="1:19" ht="186" customHeight="1" x14ac:dyDescent="0.2">
      <c r="A15" s="90">
        <v>7</v>
      </c>
      <c r="B15" s="88"/>
      <c r="C15" s="89" t="s">
        <v>42</v>
      </c>
      <c r="D15" s="89" t="s">
        <v>260</v>
      </c>
      <c r="E15" s="504" t="s">
        <v>271</v>
      </c>
      <c r="F15" s="504"/>
      <c r="G15" s="88" t="s">
        <v>76</v>
      </c>
      <c r="H15" s="504" t="s">
        <v>270</v>
      </c>
      <c r="I15" s="504"/>
      <c r="J15" s="517" t="s">
        <v>269</v>
      </c>
      <c r="K15" s="517"/>
      <c r="L15" s="517"/>
      <c r="M15" s="109"/>
      <c r="N15" s="504" t="s">
        <v>266</v>
      </c>
      <c r="O15" s="504"/>
      <c r="P15" s="89" t="s">
        <v>268</v>
      </c>
      <c r="Q15" s="89" t="s">
        <v>267</v>
      </c>
      <c r="R15" s="87"/>
    </row>
    <row r="16" spans="1:19" ht="123" customHeight="1" x14ac:dyDescent="0.2">
      <c r="A16" s="90">
        <v>8</v>
      </c>
      <c r="B16" s="88"/>
      <c r="C16" s="89" t="s">
        <v>42</v>
      </c>
      <c r="D16" s="89" t="s">
        <v>260</v>
      </c>
      <c r="E16" s="515" t="s">
        <v>266</v>
      </c>
      <c r="F16" s="516"/>
      <c r="G16" s="88" t="s">
        <v>46</v>
      </c>
      <c r="H16" s="515" t="s">
        <v>265</v>
      </c>
      <c r="I16" s="516"/>
      <c r="J16" s="517" t="s">
        <v>264</v>
      </c>
      <c r="K16" s="612"/>
      <c r="L16" s="613"/>
      <c r="M16" s="109" t="s">
        <v>263</v>
      </c>
      <c r="N16" s="515" t="s">
        <v>262</v>
      </c>
      <c r="O16" s="516"/>
      <c r="P16" s="89" t="s">
        <v>261</v>
      </c>
      <c r="Q16" s="89" t="s">
        <v>260</v>
      </c>
      <c r="R16" s="87"/>
    </row>
    <row r="17" spans="1:19" s="43" customFormat="1" ht="42" customHeight="1" thickBot="1" x14ac:dyDescent="0.25">
      <c r="A17" s="108">
        <v>9</v>
      </c>
      <c r="B17" s="620"/>
      <c r="C17" s="543"/>
      <c r="D17" s="543"/>
      <c r="E17" s="543"/>
      <c r="F17" s="543"/>
      <c r="G17" s="543"/>
      <c r="H17" s="543"/>
      <c r="I17" s="543"/>
      <c r="J17" s="543"/>
      <c r="K17" s="543"/>
      <c r="L17" s="543"/>
      <c r="M17" s="543"/>
      <c r="N17" s="543"/>
      <c r="O17" s="543"/>
      <c r="P17" s="543"/>
      <c r="Q17" s="543"/>
      <c r="R17" s="544"/>
    </row>
    <row r="18" spans="1:19" ht="17.25" customHeight="1" x14ac:dyDescent="0.2">
      <c r="A18" s="518" t="s">
        <v>136</v>
      </c>
      <c r="B18" s="519"/>
      <c r="C18" s="519"/>
      <c r="D18" s="520"/>
      <c r="E18" s="614" t="s">
        <v>135</v>
      </c>
      <c r="F18" s="615"/>
      <c r="G18" s="615"/>
      <c r="H18" s="615"/>
      <c r="I18" s="615"/>
      <c r="J18" s="615"/>
      <c r="K18" s="615"/>
      <c r="L18" s="614" t="s">
        <v>134</v>
      </c>
      <c r="M18" s="615"/>
      <c r="N18" s="615"/>
      <c r="O18" s="615"/>
      <c r="P18" s="615"/>
      <c r="Q18" s="615"/>
      <c r="R18" s="618"/>
    </row>
    <row r="19" spans="1:19" ht="17.25" customHeight="1" thickBot="1" x14ac:dyDescent="0.25">
      <c r="A19" s="527" t="s">
        <v>98</v>
      </c>
      <c r="B19" s="528"/>
      <c r="C19" s="528"/>
      <c r="D19" s="529"/>
      <c r="E19" s="616"/>
      <c r="F19" s="617"/>
      <c r="G19" s="617"/>
      <c r="H19" s="617"/>
      <c r="I19" s="617"/>
      <c r="J19" s="617"/>
      <c r="K19" s="617"/>
      <c r="L19" s="616"/>
      <c r="M19" s="617"/>
      <c r="N19" s="617"/>
      <c r="O19" s="617"/>
      <c r="P19" s="617"/>
      <c r="Q19" s="617"/>
      <c r="R19" s="619"/>
    </row>
    <row r="20" spans="1:19" s="82" customFormat="1" ht="25.5" customHeight="1" x14ac:dyDescent="0.2">
      <c r="A20" s="548" t="s">
        <v>102</v>
      </c>
      <c r="B20" s="549"/>
      <c r="C20" s="549"/>
      <c r="D20" s="549"/>
      <c r="E20" s="551" t="s">
        <v>259</v>
      </c>
      <c r="F20" s="625"/>
      <c r="G20" s="625"/>
      <c r="H20" s="625"/>
      <c r="I20" s="625"/>
      <c r="J20" s="625"/>
      <c r="K20" s="626"/>
      <c r="L20" s="630" t="s">
        <v>101</v>
      </c>
      <c r="M20" s="631"/>
      <c r="N20" s="631"/>
      <c r="O20" s="631"/>
      <c r="P20" s="631"/>
      <c r="Q20" s="631"/>
      <c r="R20" s="632"/>
      <c r="S20" s="83"/>
    </row>
    <row r="21" spans="1:19" s="81" customFormat="1" ht="19.5" customHeight="1" x14ac:dyDescent="0.25">
      <c r="A21" s="107"/>
      <c r="B21" s="106"/>
      <c r="C21" s="106"/>
      <c r="D21" s="106"/>
      <c r="E21" s="627"/>
      <c r="F21" s="628"/>
      <c r="G21" s="628"/>
      <c r="H21" s="628"/>
      <c r="I21" s="628"/>
      <c r="J21" s="628"/>
      <c r="K21" s="629"/>
      <c r="L21" s="530" t="s">
        <v>201</v>
      </c>
      <c r="M21" s="531"/>
      <c r="N21" s="531"/>
      <c r="O21" s="531"/>
      <c r="P21" s="531"/>
      <c r="Q21" s="531"/>
      <c r="R21" s="532"/>
      <c r="S21" s="76"/>
    </row>
    <row r="22" spans="1:19" s="81" customFormat="1" ht="19.5" customHeight="1" x14ac:dyDescent="0.25">
      <c r="A22" s="533"/>
      <c r="B22" s="534"/>
      <c r="C22" s="534"/>
      <c r="D22" s="534"/>
      <c r="E22" s="627"/>
      <c r="F22" s="628"/>
      <c r="G22" s="628"/>
      <c r="H22" s="628"/>
      <c r="I22" s="628"/>
      <c r="J22" s="628"/>
      <c r="K22" s="629"/>
      <c r="L22" s="530" t="s">
        <v>258</v>
      </c>
      <c r="M22" s="531"/>
      <c r="N22" s="531"/>
      <c r="O22" s="531"/>
      <c r="P22" s="531"/>
      <c r="Q22" s="531"/>
      <c r="R22" s="532"/>
      <c r="S22" s="76"/>
    </row>
    <row r="23" spans="1:19" s="81" customFormat="1" ht="19.5" customHeight="1" x14ac:dyDescent="0.25">
      <c r="A23" s="533"/>
      <c r="B23" s="534"/>
      <c r="C23" s="534"/>
      <c r="D23" s="534"/>
      <c r="E23" s="627"/>
      <c r="F23" s="628"/>
      <c r="G23" s="628"/>
      <c r="H23" s="628"/>
      <c r="I23" s="628"/>
      <c r="J23" s="628"/>
      <c r="K23" s="629"/>
      <c r="L23" s="530" t="s">
        <v>257</v>
      </c>
      <c r="M23" s="531"/>
      <c r="N23" s="531"/>
      <c r="O23" s="531"/>
      <c r="P23" s="531"/>
      <c r="Q23" s="531"/>
      <c r="R23" s="532"/>
      <c r="S23" s="76"/>
    </row>
    <row r="24" spans="1:19" s="81" customFormat="1" ht="19.5" customHeight="1" x14ac:dyDescent="0.25">
      <c r="A24" s="533"/>
      <c r="B24" s="534"/>
      <c r="C24" s="534"/>
      <c r="D24" s="534"/>
      <c r="E24" s="627"/>
      <c r="F24" s="628"/>
      <c r="G24" s="628"/>
      <c r="H24" s="628"/>
      <c r="I24" s="628"/>
      <c r="J24" s="628"/>
      <c r="K24" s="629"/>
      <c r="L24" s="530" t="s">
        <v>106</v>
      </c>
      <c r="M24" s="531"/>
      <c r="N24" s="531"/>
      <c r="O24" s="531"/>
      <c r="P24" s="531"/>
      <c r="Q24" s="531"/>
      <c r="R24" s="532"/>
      <c r="S24" s="76"/>
    </row>
    <row r="25" spans="1:19" s="81" customFormat="1" ht="19.5" customHeight="1" x14ac:dyDescent="0.25">
      <c r="A25" s="533"/>
      <c r="B25" s="534"/>
      <c r="C25" s="534"/>
      <c r="D25" s="534"/>
      <c r="E25" s="627"/>
      <c r="F25" s="628"/>
      <c r="G25" s="628"/>
      <c r="H25" s="628"/>
      <c r="I25" s="628"/>
      <c r="J25" s="628"/>
      <c r="K25" s="629"/>
      <c r="L25" s="530" t="s">
        <v>256</v>
      </c>
      <c r="M25" s="531"/>
      <c r="N25" s="531"/>
      <c r="O25" s="531"/>
      <c r="P25" s="531"/>
      <c r="Q25" s="531"/>
      <c r="R25" s="532"/>
      <c r="S25" s="76"/>
    </row>
    <row r="26" spans="1:19" s="81" customFormat="1" ht="31.5" customHeight="1" thickBot="1" x14ac:dyDescent="0.3">
      <c r="A26" s="637"/>
      <c r="B26" s="638"/>
      <c r="C26" s="638"/>
      <c r="D26" s="638"/>
      <c r="E26" s="627"/>
      <c r="F26" s="628"/>
      <c r="G26" s="628"/>
      <c r="H26" s="628"/>
      <c r="I26" s="628"/>
      <c r="J26" s="628"/>
      <c r="K26" s="629"/>
      <c r="L26" s="639" t="s">
        <v>196</v>
      </c>
      <c r="M26" s="640"/>
      <c r="N26" s="640"/>
      <c r="O26" s="640"/>
      <c r="P26" s="640"/>
      <c r="Q26" s="640"/>
      <c r="R26" s="641"/>
      <c r="S26" s="76"/>
    </row>
    <row r="27" spans="1:19" s="45" customFormat="1" ht="16.5" thickBot="1" x14ac:dyDescent="0.25">
      <c r="A27" s="642" t="s">
        <v>195</v>
      </c>
      <c r="B27" s="643"/>
      <c r="C27" s="643"/>
      <c r="D27" s="643"/>
      <c r="E27" s="643"/>
      <c r="F27" s="643"/>
      <c r="G27" s="643"/>
      <c r="H27" s="643"/>
      <c r="I27" s="643"/>
      <c r="J27" s="643"/>
      <c r="K27" s="643"/>
      <c r="L27" s="643"/>
      <c r="M27" s="643"/>
      <c r="N27" s="643"/>
      <c r="O27" s="643"/>
      <c r="P27" s="643"/>
      <c r="Q27" s="643"/>
      <c r="R27" s="644"/>
      <c r="S27" s="76"/>
    </row>
    <row r="28" spans="1:19" s="45" customFormat="1" ht="21.75" customHeight="1" x14ac:dyDescent="0.2">
      <c r="A28" s="621" t="s">
        <v>110</v>
      </c>
      <c r="B28" s="622"/>
      <c r="C28" s="622" t="s">
        <v>111</v>
      </c>
      <c r="D28" s="622"/>
      <c r="E28" s="623" t="s">
        <v>112</v>
      </c>
      <c r="F28" s="623"/>
      <c r="G28" s="623"/>
      <c r="H28" s="623"/>
      <c r="I28" s="623"/>
      <c r="J28" s="623"/>
      <c r="K28" s="623"/>
      <c r="L28" s="623"/>
      <c r="M28" s="623"/>
      <c r="N28" s="623"/>
      <c r="O28" s="623"/>
      <c r="P28" s="623"/>
      <c r="Q28" s="623"/>
      <c r="R28" s="624"/>
      <c r="S28" s="76"/>
    </row>
    <row r="29" spans="1:19" ht="23.25" customHeight="1" x14ac:dyDescent="0.2">
      <c r="A29" s="569"/>
      <c r="B29" s="570"/>
      <c r="C29" s="571"/>
      <c r="D29" s="571"/>
      <c r="E29" s="504"/>
      <c r="F29" s="504"/>
      <c r="G29" s="504"/>
      <c r="H29" s="504"/>
      <c r="I29" s="504"/>
      <c r="J29" s="504"/>
      <c r="K29" s="504"/>
      <c r="L29" s="504"/>
      <c r="M29" s="504"/>
      <c r="N29" s="504"/>
      <c r="O29" s="504"/>
      <c r="P29" s="504"/>
      <c r="Q29" s="504"/>
      <c r="R29" s="505"/>
    </row>
    <row r="30" spans="1:19" ht="23.25" customHeight="1" thickBot="1" x14ac:dyDescent="0.25">
      <c r="A30" s="572"/>
      <c r="B30" s="573"/>
      <c r="C30" s="574"/>
      <c r="D30" s="574"/>
      <c r="E30" s="508"/>
      <c r="F30" s="508"/>
      <c r="G30" s="508"/>
      <c r="H30" s="508"/>
      <c r="I30" s="508"/>
      <c r="J30" s="508"/>
      <c r="K30" s="508"/>
      <c r="L30" s="508"/>
      <c r="M30" s="508"/>
      <c r="N30" s="508"/>
      <c r="O30" s="508"/>
      <c r="P30" s="508"/>
      <c r="Q30" s="508"/>
      <c r="R30" s="509"/>
    </row>
    <row r="31" spans="1:19" ht="18.75" customHeight="1" x14ac:dyDescent="0.2">
      <c r="A31" s="633" t="s">
        <v>130</v>
      </c>
      <c r="B31" s="634"/>
      <c r="C31" s="634"/>
      <c r="D31" s="634"/>
      <c r="E31" s="634"/>
      <c r="F31" s="634"/>
      <c r="G31" s="634"/>
      <c r="H31" s="634"/>
      <c r="I31" s="634"/>
      <c r="J31" s="634"/>
      <c r="K31" s="634"/>
      <c r="L31" s="634"/>
      <c r="M31" s="634"/>
      <c r="N31" s="634"/>
      <c r="O31" s="634"/>
      <c r="P31" s="634"/>
      <c r="Q31" s="634"/>
      <c r="R31" s="635"/>
    </row>
    <row r="32" spans="1:19" s="45" customFormat="1" ht="16.5" customHeight="1" x14ac:dyDescent="0.2">
      <c r="A32" s="636"/>
      <c r="B32" s="596"/>
      <c r="C32" s="105" t="s">
        <v>110</v>
      </c>
      <c r="D32" s="596" t="s">
        <v>112</v>
      </c>
      <c r="E32" s="596"/>
      <c r="F32" s="596"/>
      <c r="G32" s="596"/>
      <c r="H32" s="596"/>
      <c r="I32" s="596"/>
      <c r="J32" s="596"/>
      <c r="K32" s="596"/>
      <c r="L32" s="596" t="s">
        <v>115</v>
      </c>
      <c r="M32" s="596"/>
      <c r="N32" s="596"/>
      <c r="O32" s="596" t="s">
        <v>116</v>
      </c>
      <c r="P32" s="596"/>
      <c r="Q32" s="596"/>
      <c r="R32" s="597"/>
      <c r="S32" s="76"/>
    </row>
    <row r="33" spans="1:18" ht="50.25" customHeight="1" x14ac:dyDescent="0.2">
      <c r="A33" s="591" t="s">
        <v>192</v>
      </c>
      <c r="B33" s="592"/>
      <c r="C33" s="104">
        <v>42629</v>
      </c>
      <c r="D33" s="645" t="s">
        <v>255</v>
      </c>
      <c r="E33" s="645"/>
      <c r="F33" s="645"/>
      <c r="G33" s="645"/>
      <c r="H33" s="645" t="s">
        <v>252</v>
      </c>
      <c r="I33" s="645"/>
      <c r="J33" s="645"/>
      <c r="K33" s="645"/>
      <c r="L33" s="645" t="s">
        <v>254</v>
      </c>
      <c r="M33" s="645"/>
      <c r="N33" s="645"/>
      <c r="O33" s="596"/>
      <c r="P33" s="596"/>
      <c r="Q33" s="596"/>
      <c r="R33" s="597"/>
    </row>
    <row r="34" spans="1:18" ht="50.25" customHeight="1" x14ac:dyDescent="0.2">
      <c r="A34" s="591" t="s">
        <v>189</v>
      </c>
      <c r="B34" s="592"/>
      <c r="C34" s="104">
        <v>42824</v>
      </c>
      <c r="D34" s="645" t="s">
        <v>253</v>
      </c>
      <c r="E34" s="645"/>
      <c r="F34" s="645"/>
      <c r="G34" s="645"/>
      <c r="H34" s="645" t="s">
        <v>252</v>
      </c>
      <c r="I34" s="645"/>
      <c r="J34" s="645"/>
      <c r="K34" s="645"/>
      <c r="L34" s="645" t="s">
        <v>251</v>
      </c>
      <c r="M34" s="645"/>
      <c r="N34" s="645"/>
      <c r="O34" s="596"/>
      <c r="P34" s="596"/>
      <c r="Q34" s="596"/>
      <c r="R34" s="597"/>
    </row>
    <row r="35" spans="1:18" ht="50.25" customHeight="1" thickBot="1" x14ac:dyDescent="0.25">
      <c r="A35" s="646" t="s">
        <v>188</v>
      </c>
      <c r="B35" s="647"/>
      <c r="C35" s="103">
        <v>42824</v>
      </c>
      <c r="D35" s="648" t="s">
        <v>127</v>
      </c>
      <c r="E35" s="648"/>
      <c r="F35" s="648"/>
      <c r="G35" s="648"/>
      <c r="H35" s="648" t="s">
        <v>250</v>
      </c>
      <c r="I35" s="648"/>
      <c r="J35" s="648"/>
      <c r="K35" s="648"/>
      <c r="L35" s="648" t="s">
        <v>187</v>
      </c>
      <c r="M35" s="648"/>
      <c r="N35" s="648"/>
      <c r="O35" s="649"/>
      <c r="P35" s="649"/>
      <c r="Q35" s="649"/>
      <c r="R35" s="650"/>
    </row>
  </sheetData>
  <mergeCells count="95">
    <mergeCell ref="A35:B35"/>
    <mergeCell ref="D35:K35"/>
    <mergeCell ref="L35:N35"/>
    <mergeCell ref="O35:R35"/>
    <mergeCell ref="L32:N32"/>
    <mergeCell ref="O32:R32"/>
    <mergeCell ref="A34:B34"/>
    <mergeCell ref="D34:K34"/>
    <mergeCell ref="L34:N34"/>
    <mergeCell ref="O34:R34"/>
    <mergeCell ref="A33:B33"/>
    <mergeCell ref="D33:K33"/>
    <mergeCell ref="L33:N33"/>
    <mergeCell ref="O33:R33"/>
    <mergeCell ref="A29:B29"/>
    <mergeCell ref="C29:D29"/>
    <mergeCell ref="E29:R29"/>
    <mergeCell ref="A30:B30"/>
    <mergeCell ref="C30:D30"/>
    <mergeCell ref="E30:R30"/>
    <mergeCell ref="A31:R31"/>
    <mergeCell ref="A32:B32"/>
    <mergeCell ref="D32:K32"/>
    <mergeCell ref="A28:B28"/>
    <mergeCell ref="C28:D28"/>
    <mergeCell ref="E28:R28"/>
    <mergeCell ref="A20:D20"/>
    <mergeCell ref="E20:K26"/>
    <mergeCell ref="L20:R20"/>
    <mergeCell ref="L21:R21"/>
    <mergeCell ref="A22:D22"/>
    <mergeCell ref="L22:R22"/>
    <mergeCell ref="A26:D26"/>
    <mergeCell ref="L26:R26"/>
    <mergeCell ref="A27:R27"/>
    <mergeCell ref="A23:D23"/>
    <mergeCell ref="L23:R23"/>
    <mergeCell ref="A24:D24"/>
    <mergeCell ref="L24:R24"/>
    <mergeCell ref="A25:D25"/>
    <mergeCell ref="L25:R25"/>
    <mergeCell ref="A18:D18"/>
    <mergeCell ref="E18:K19"/>
    <mergeCell ref="L18:R19"/>
    <mergeCell ref="A19:D19"/>
    <mergeCell ref="E14:F14"/>
    <mergeCell ref="H14:I14"/>
    <mergeCell ref="J14:L14"/>
    <mergeCell ref="N14:O14"/>
    <mergeCell ref="E15:F15"/>
    <mergeCell ref="H15:I15"/>
    <mergeCell ref="B17:R17"/>
    <mergeCell ref="J15:L15"/>
    <mergeCell ref="N15:O15"/>
    <mergeCell ref="E16:F16"/>
    <mergeCell ref="H16:I16"/>
    <mergeCell ref="J16:L16"/>
    <mergeCell ref="N16:O16"/>
    <mergeCell ref="E12:F12"/>
    <mergeCell ref="H12:I12"/>
    <mergeCell ref="J12:L12"/>
    <mergeCell ref="N12:O12"/>
    <mergeCell ref="E13:F13"/>
    <mergeCell ref="H13:I13"/>
    <mergeCell ref="J13:L13"/>
    <mergeCell ref="N13:O13"/>
    <mergeCell ref="E10:F10"/>
    <mergeCell ref="H10:I10"/>
    <mergeCell ref="J10:L10"/>
    <mergeCell ref="N10:O10"/>
    <mergeCell ref="E11:F11"/>
    <mergeCell ref="H11:I11"/>
    <mergeCell ref="J11:L11"/>
    <mergeCell ref="N11:O11"/>
    <mergeCell ref="E8:F8"/>
    <mergeCell ref="H8:I8"/>
    <mergeCell ref="J8:L8"/>
    <mergeCell ref="N8:O8"/>
    <mergeCell ref="E9:F9"/>
    <mergeCell ref="H9:I9"/>
    <mergeCell ref="J9:L9"/>
    <mergeCell ref="N9:O9"/>
    <mergeCell ref="A5:B5"/>
    <mergeCell ref="C5:R5"/>
    <mergeCell ref="A6:R6"/>
    <mergeCell ref="E7:F7"/>
    <mergeCell ref="H7:I7"/>
    <mergeCell ref="J7:L7"/>
    <mergeCell ref="N7:O7"/>
    <mergeCell ref="C1:O2"/>
    <mergeCell ref="P1:R2"/>
    <mergeCell ref="A3:B3"/>
    <mergeCell ref="C3:R3"/>
    <mergeCell ref="A4:B4"/>
    <mergeCell ref="C4:R4"/>
  </mergeCells>
  <pageMargins left="0.7" right="0.7" top="0.75" bottom="0.75" header="0.3" footer="0.3"/>
  <pageSetup orientation="portrait"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78"/>
  <sheetViews>
    <sheetView workbookViewId="0">
      <selection activeCell="C5" sqref="C5:Q5"/>
    </sheetView>
  </sheetViews>
  <sheetFormatPr baseColWidth="10" defaultColWidth="5.5703125" defaultRowHeight="12.75" x14ac:dyDescent="0.2"/>
  <cols>
    <col min="1" max="1" width="2.5703125" style="113" customWidth="1"/>
    <col min="2" max="2" width="1.140625" style="113" customWidth="1"/>
    <col min="3" max="5" width="5.5703125" style="113"/>
    <col min="6" max="6" width="2.5703125" style="113" customWidth="1"/>
    <col min="7" max="9" width="5.5703125" style="113"/>
    <col min="10" max="10" width="2.5703125" style="113" customWidth="1"/>
    <col min="11" max="11" width="2.140625" style="113" customWidth="1"/>
    <col min="12" max="13" width="5.5703125" style="113"/>
    <col min="14" max="14" width="2.5703125" style="113" customWidth="1"/>
    <col min="15" max="17" width="5.5703125" style="113"/>
    <col min="18" max="18" width="2.5703125" style="113" customWidth="1"/>
    <col min="19" max="21" width="5.5703125" style="113"/>
    <col min="22" max="22" width="2.5703125" style="113" customWidth="1"/>
    <col min="23" max="24" width="5.5703125" style="113"/>
    <col min="25" max="25" width="6.5703125" style="113" customWidth="1"/>
    <col min="26" max="26" width="0.85546875" style="113" customWidth="1"/>
    <col min="27" max="27" width="2.5703125" style="113" customWidth="1"/>
    <col min="28" max="34" width="3.42578125" style="113" customWidth="1"/>
    <col min="35" max="35" width="10.140625" style="113" customWidth="1"/>
    <col min="36" max="40" width="3.140625" style="113" customWidth="1"/>
    <col min="41" max="53" width="3" style="113" customWidth="1"/>
    <col min="54" max="261" width="5.5703125" style="113"/>
    <col min="262" max="262" width="3.5703125" style="113" customWidth="1"/>
    <col min="263" max="263" width="2.85546875" style="113" customWidth="1"/>
    <col min="264" max="264" width="3.42578125" style="113" customWidth="1"/>
    <col min="265" max="268" width="2.85546875" style="113" customWidth="1"/>
    <col min="269" max="272" width="2.42578125" style="113" customWidth="1"/>
    <col min="273" max="517" width="5.5703125" style="113"/>
    <col min="518" max="518" width="3.5703125" style="113" customWidth="1"/>
    <col min="519" max="519" width="2.85546875" style="113" customWidth="1"/>
    <col min="520" max="520" width="3.42578125" style="113" customWidth="1"/>
    <col min="521" max="524" width="2.85546875" style="113" customWidth="1"/>
    <col min="525" max="528" width="2.42578125" style="113" customWidth="1"/>
    <col min="529" max="773" width="5.5703125" style="113"/>
    <col min="774" max="774" width="3.5703125" style="113" customWidth="1"/>
    <col min="775" max="775" width="2.85546875" style="113" customWidth="1"/>
    <col min="776" max="776" width="3.42578125" style="113" customWidth="1"/>
    <col min="777" max="780" width="2.85546875" style="113" customWidth="1"/>
    <col min="781" max="784" width="2.42578125" style="113" customWidth="1"/>
    <col min="785" max="1029" width="5.5703125" style="113"/>
    <col min="1030" max="1030" width="3.5703125" style="113" customWidth="1"/>
    <col min="1031" max="1031" width="2.85546875" style="113" customWidth="1"/>
    <col min="1032" max="1032" width="3.42578125" style="113" customWidth="1"/>
    <col min="1033" max="1036" width="2.85546875" style="113" customWidth="1"/>
    <col min="1037" max="1040" width="2.42578125" style="113" customWidth="1"/>
    <col min="1041" max="1285" width="5.5703125" style="113"/>
    <col min="1286" max="1286" width="3.5703125" style="113" customWidth="1"/>
    <col min="1287" max="1287" width="2.85546875" style="113" customWidth="1"/>
    <col min="1288" max="1288" width="3.42578125" style="113" customWidth="1"/>
    <col min="1289" max="1292" width="2.85546875" style="113" customWidth="1"/>
    <col min="1293" max="1296" width="2.42578125" style="113" customWidth="1"/>
    <col min="1297" max="1541" width="5.5703125" style="113"/>
    <col min="1542" max="1542" width="3.5703125" style="113" customWidth="1"/>
    <col min="1543" max="1543" width="2.85546875" style="113" customWidth="1"/>
    <col min="1544" max="1544" width="3.42578125" style="113" customWidth="1"/>
    <col min="1545" max="1548" width="2.85546875" style="113" customWidth="1"/>
    <col min="1549" max="1552" width="2.42578125" style="113" customWidth="1"/>
    <col min="1553" max="1797" width="5.5703125" style="113"/>
    <col min="1798" max="1798" width="3.5703125" style="113" customWidth="1"/>
    <col min="1799" max="1799" width="2.85546875" style="113" customWidth="1"/>
    <col min="1800" max="1800" width="3.42578125" style="113" customWidth="1"/>
    <col min="1801" max="1804" width="2.85546875" style="113" customWidth="1"/>
    <col min="1805" max="1808" width="2.42578125" style="113" customWidth="1"/>
    <col min="1809" max="2053" width="5.5703125" style="113"/>
    <col min="2054" max="2054" width="3.5703125" style="113" customWidth="1"/>
    <col min="2055" max="2055" width="2.85546875" style="113" customWidth="1"/>
    <col min="2056" max="2056" width="3.42578125" style="113" customWidth="1"/>
    <col min="2057" max="2060" width="2.85546875" style="113" customWidth="1"/>
    <col min="2061" max="2064" width="2.42578125" style="113" customWidth="1"/>
    <col min="2065" max="2309" width="5.5703125" style="113"/>
    <col min="2310" max="2310" width="3.5703125" style="113" customWidth="1"/>
    <col min="2311" max="2311" width="2.85546875" style="113" customWidth="1"/>
    <col min="2312" max="2312" width="3.42578125" style="113" customWidth="1"/>
    <col min="2313" max="2316" width="2.85546875" style="113" customWidth="1"/>
    <col min="2317" max="2320" width="2.42578125" style="113" customWidth="1"/>
    <col min="2321" max="2565" width="5.5703125" style="113"/>
    <col min="2566" max="2566" width="3.5703125" style="113" customWidth="1"/>
    <col min="2567" max="2567" width="2.85546875" style="113" customWidth="1"/>
    <col min="2568" max="2568" width="3.42578125" style="113" customWidth="1"/>
    <col min="2569" max="2572" width="2.85546875" style="113" customWidth="1"/>
    <col min="2573" max="2576" width="2.42578125" style="113" customWidth="1"/>
    <col min="2577" max="2821" width="5.5703125" style="113"/>
    <col min="2822" max="2822" width="3.5703125" style="113" customWidth="1"/>
    <col min="2823" max="2823" width="2.85546875" style="113" customWidth="1"/>
    <col min="2824" max="2824" width="3.42578125" style="113" customWidth="1"/>
    <col min="2825" max="2828" width="2.85546875" style="113" customWidth="1"/>
    <col min="2829" max="2832" width="2.42578125" style="113" customWidth="1"/>
    <col min="2833" max="3077" width="5.5703125" style="113"/>
    <col min="3078" max="3078" width="3.5703125" style="113" customWidth="1"/>
    <col min="3079" max="3079" width="2.85546875" style="113" customWidth="1"/>
    <col min="3080" max="3080" width="3.42578125" style="113" customWidth="1"/>
    <col min="3081" max="3084" width="2.85546875" style="113" customWidth="1"/>
    <col min="3085" max="3088" width="2.42578125" style="113" customWidth="1"/>
    <col min="3089" max="3333" width="5.5703125" style="113"/>
    <col min="3334" max="3334" width="3.5703125" style="113" customWidth="1"/>
    <col min="3335" max="3335" width="2.85546875" style="113" customWidth="1"/>
    <col min="3336" max="3336" width="3.42578125" style="113" customWidth="1"/>
    <col min="3337" max="3340" width="2.85546875" style="113" customWidth="1"/>
    <col min="3341" max="3344" width="2.42578125" style="113" customWidth="1"/>
    <col min="3345" max="3589" width="5.5703125" style="113"/>
    <col min="3590" max="3590" width="3.5703125" style="113" customWidth="1"/>
    <col min="3591" max="3591" width="2.85546875" style="113" customWidth="1"/>
    <col min="3592" max="3592" width="3.42578125" style="113" customWidth="1"/>
    <col min="3593" max="3596" width="2.85546875" style="113" customWidth="1"/>
    <col min="3597" max="3600" width="2.42578125" style="113" customWidth="1"/>
    <col min="3601" max="3845" width="5.5703125" style="113"/>
    <col min="3846" max="3846" width="3.5703125" style="113" customWidth="1"/>
    <col min="3847" max="3847" width="2.85546875" style="113" customWidth="1"/>
    <col min="3848" max="3848" width="3.42578125" style="113" customWidth="1"/>
    <col min="3849" max="3852" width="2.85546875" style="113" customWidth="1"/>
    <col min="3853" max="3856" width="2.42578125" style="113" customWidth="1"/>
    <col min="3857" max="4101" width="5.5703125" style="113"/>
    <col min="4102" max="4102" width="3.5703125" style="113" customWidth="1"/>
    <col min="4103" max="4103" width="2.85546875" style="113" customWidth="1"/>
    <col min="4104" max="4104" width="3.42578125" style="113" customWidth="1"/>
    <col min="4105" max="4108" width="2.85546875" style="113" customWidth="1"/>
    <col min="4109" max="4112" width="2.42578125" style="113" customWidth="1"/>
    <col min="4113" max="4357" width="5.5703125" style="113"/>
    <col min="4358" max="4358" width="3.5703125" style="113" customWidth="1"/>
    <col min="4359" max="4359" width="2.85546875" style="113" customWidth="1"/>
    <col min="4360" max="4360" width="3.42578125" style="113" customWidth="1"/>
    <col min="4361" max="4364" width="2.85546875" style="113" customWidth="1"/>
    <col min="4365" max="4368" width="2.42578125" style="113" customWidth="1"/>
    <col min="4369" max="4613" width="5.5703125" style="113"/>
    <col min="4614" max="4614" width="3.5703125" style="113" customWidth="1"/>
    <col min="4615" max="4615" width="2.85546875" style="113" customWidth="1"/>
    <col min="4616" max="4616" width="3.42578125" style="113" customWidth="1"/>
    <col min="4617" max="4620" width="2.85546875" style="113" customWidth="1"/>
    <col min="4621" max="4624" width="2.42578125" style="113" customWidth="1"/>
    <col min="4625" max="4869" width="5.5703125" style="113"/>
    <col min="4870" max="4870" width="3.5703125" style="113" customWidth="1"/>
    <col min="4871" max="4871" width="2.85546875" style="113" customWidth="1"/>
    <col min="4872" max="4872" width="3.42578125" style="113" customWidth="1"/>
    <col min="4873" max="4876" width="2.85546875" style="113" customWidth="1"/>
    <col min="4877" max="4880" width="2.42578125" style="113" customWidth="1"/>
    <col min="4881" max="5125" width="5.5703125" style="113"/>
    <col min="5126" max="5126" width="3.5703125" style="113" customWidth="1"/>
    <col min="5127" max="5127" width="2.85546875" style="113" customWidth="1"/>
    <col min="5128" max="5128" width="3.42578125" style="113" customWidth="1"/>
    <col min="5129" max="5132" width="2.85546875" style="113" customWidth="1"/>
    <col min="5133" max="5136" width="2.42578125" style="113" customWidth="1"/>
    <col min="5137" max="5381" width="5.5703125" style="113"/>
    <col min="5382" max="5382" width="3.5703125" style="113" customWidth="1"/>
    <col min="5383" max="5383" width="2.85546875" style="113" customWidth="1"/>
    <col min="5384" max="5384" width="3.42578125" style="113" customWidth="1"/>
    <col min="5385" max="5388" width="2.85546875" style="113" customWidth="1"/>
    <col min="5389" max="5392" width="2.42578125" style="113" customWidth="1"/>
    <col min="5393" max="5637" width="5.5703125" style="113"/>
    <col min="5638" max="5638" width="3.5703125" style="113" customWidth="1"/>
    <col min="5639" max="5639" width="2.85546875" style="113" customWidth="1"/>
    <col min="5640" max="5640" width="3.42578125" style="113" customWidth="1"/>
    <col min="5641" max="5644" width="2.85546875" style="113" customWidth="1"/>
    <col min="5645" max="5648" width="2.42578125" style="113" customWidth="1"/>
    <col min="5649" max="5893" width="5.5703125" style="113"/>
    <col min="5894" max="5894" width="3.5703125" style="113" customWidth="1"/>
    <col min="5895" max="5895" width="2.85546875" style="113" customWidth="1"/>
    <col min="5896" max="5896" width="3.42578125" style="113" customWidth="1"/>
    <col min="5897" max="5900" width="2.85546875" style="113" customWidth="1"/>
    <col min="5901" max="5904" width="2.42578125" style="113" customWidth="1"/>
    <col min="5905" max="6149" width="5.5703125" style="113"/>
    <col min="6150" max="6150" width="3.5703125" style="113" customWidth="1"/>
    <col min="6151" max="6151" width="2.85546875" style="113" customWidth="1"/>
    <col min="6152" max="6152" width="3.42578125" style="113" customWidth="1"/>
    <col min="6153" max="6156" width="2.85546875" style="113" customWidth="1"/>
    <col min="6157" max="6160" width="2.42578125" style="113" customWidth="1"/>
    <col min="6161" max="6405" width="5.5703125" style="113"/>
    <col min="6406" max="6406" width="3.5703125" style="113" customWidth="1"/>
    <col min="6407" max="6407" width="2.85546875" style="113" customWidth="1"/>
    <col min="6408" max="6408" width="3.42578125" style="113" customWidth="1"/>
    <col min="6409" max="6412" width="2.85546875" style="113" customWidth="1"/>
    <col min="6413" max="6416" width="2.42578125" style="113" customWidth="1"/>
    <col min="6417" max="6661" width="5.5703125" style="113"/>
    <col min="6662" max="6662" width="3.5703125" style="113" customWidth="1"/>
    <col min="6663" max="6663" width="2.85546875" style="113" customWidth="1"/>
    <col min="6664" max="6664" width="3.42578125" style="113" customWidth="1"/>
    <col min="6665" max="6668" width="2.85546875" style="113" customWidth="1"/>
    <col min="6669" max="6672" width="2.42578125" style="113" customWidth="1"/>
    <col min="6673" max="6917" width="5.5703125" style="113"/>
    <col min="6918" max="6918" width="3.5703125" style="113" customWidth="1"/>
    <col min="6919" max="6919" width="2.85546875" style="113" customWidth="1"/>
    <col min="6920" max="6920" width="3.42578125" style="113" customWidth="1"/>
    <col min="6921" max="6924" width="2.85546875" style="113" customWidth="1"/>
    <col min="6925" max="6928" width="2.42578125" style="113" customWidth="1"/>
    <col min="6929" max="7173" width="5.5703125" style="113"/>
    <col min="7174" max="7174" width="3.5703125" style="113" customWidth="1"/>
    <col min="7175" max="7175" width="2.85546875" style="113" customWidth="1"/>
    <col min="7176" max="7176" width="3.42578125" style="113" customWidth="1"/>
    <col min="7177" max="7180" width="2.85546875" style="113" customWidth="1"/>
    <col min="7181" max="7184" width="2.42578125" style="113" customWidth="1"/>
    <col min="7185" max="7429" width="5.5703125" style="113"/>
    <col min="7430" max="7430" width="3.5703125" style="113" customWidth="1"/>
    <col min="7431" max="7431" width="2.85546875" style="113" customWidth="1"/>
    <col min="7432" max="7432" width="3.42578125" style="113" customWidth="1"/>
    <col min="7433" max="7436" width="2.85546875" style="113" customWidth="1"/>
    <col min="7437" max="7440" width="2.42578125" style="113" customWidth="1"/>
    <col min="7441" max="7685" width="5.5703125" style="113"/>
    <col min="7686" max="7686" width="3.5703125" style="113" customWidth="1"/>
    <col min="7687" max="7687" width="2.85546875" style="113" customWidth="1"/>
    <col min="7688" max="7688" width="3.42578125" style="113" customWidth="1"/>
    <col min="7689" max="7692" width="2.85546875" style="113" customWidth="1"/>
    <col min="7693" max="7696" width="2.42578125" style="113" customWidth="1"/>
    <col min="7697" max="7941" width="5.5703125" style="113"/>
    <col min="7942" max="7942" width="3.5703125" style="113" customWidth="1"/>
    <col min="7943" max="7943" width="2.85546875" style="113" customWidth="1"/>
    <col min="7944" max="7944" width="3.42578125" style="113" customWidth="1"/>
    <col min="7945" max="7948" width="2.85546875" style="113" customWidth="1"/>
    <col min="7949" max="7952" width="2.42578125" style="113" customWidth="1"/>
    <col min="7953" max="8197" width="5.5703125" style="113"/>
    <col min="8198" max="8198" width="3.5703125" style="113" customWidth="1"/>
    <col min="8199" max="8199" width="2.85546875" style="113" customWidth="1"/>
    <col min="8200" max="8200" width="3.42578125" style="113" customWidth="1"/>
    <col min="8201" max="8204" width="2.85546875" style="113" customWidth="1"/>
    <col min="8205" max="8208" width="2.42578125" style="113" customWidth="1"/>
    <col min="8209" max="8453" width="5.5703125" style="113"/>
    <col min="8454" max="8454" width="3.5703125" style="113" customWidth="1"/>
    <col min="8455" max="8455" width="2.85546875" style="113" customWidth="1"/>
    <col min="8456" max="8456" width="3.42578125" style="113" customWidth="1"/>
    <col min="8457" max="8460" width="2.85546875" style="113" customWidth="1"/>
    <col min="8461" max="8464" width="2.42578125" style="113" customWidth="1"/>
    <col min="8465" max="8709" width="5.5703125" style="113"/>
    <col min="8710" max="8710" width="3.5703125" style="113" customWidth="1"/>
    <col min="8711" max="8711" width="2.85546875" style="113" customWidth="1"/>
    <col min="8712" max="8712" width="3.42578125" style="113" customWidth="1"/>
    <col min="8713" max="8716" width="2.85546875" style="113" customWidth="1"/>
    <col min="8717" max="8720" width="2.42578125" style="113" customWidth="1"/>
    <col min="8721" max="8965" width="5.5703125" style="113"/>
    <col min="8966" max="8966" width="3.5703125" style="113" customWidth="1"/>
    <col min="8967" max="8967" width="2.85546875" style="113" customWidth="1"/>
    <col min="8968" max="8968" width="3.42578125" style="113" customWidth="1"/>
    <col min="8969" max="8972" width="2.85546875" style="113" customWidth="1"/>
    <col min="8973" max="8976" width="2.42578125" style="113" customWidth="1"/>
    <col min="8977" max="9221" width="5.5703125" style="113"/>
    <col min="9222" max="9222" width="3.5703125" style="113" customWidth="1"/>
    <col min="9223" max="9223" width="2.85546875" style="113" customWidth="1"/>
    <col min="9224" max="9224" width="3.42578125" style="113" customWidth="1"/>
    <col min="9225" max="9228" width="2.85546875" style="113" customWidth="1"/>
    <col min="9229" max="9232" width="2.42578125" style="113" customWidth="1"/>
    <col min="9233" max="9477" width="5.5703125" style="113"/>
    <col min="9478" max="9478" width="3.5703125" style="113" customWidth="1"/>
    <col min="9479" max="9479" width="2.85546875" style="113" customWidth="1"/>
    <col min="9480" max="9480" width="3.42578125" style="113" customWidth="1"/>
    <col min="9481" max="9484" width="2.85546875" style="113" customWidth="1"/>
    <col min="9485" max="9488" width="2.42578125" style="113" customWidth="1"/>
    <col min="9489" max="9733" width="5.5703125" style="113"/>
    <col min="9734" max="9734" width="3.5703125" style="113" customWidth="1"/>
    <col min="9735" max="9735" width="2.85546875" style="113" customWidth="1"/>
    <col min="9736" max="9736" width="3.42578125" style="113" customWidth="1"/>
    <col min="9737" max="9740" width="2.85546875" style="113" customWidth="1"/>
    <col min="9741" max="9744" width="2.42578125" style="113" customWidth="1"/>
    <col min="9745" max="9989" width="5.5703125" style="113"/>
    <col min="9990" max="9990" width="3.5703125" style="113" customWidth="1"/>
    <col min="9991" max="9991" width="2.85546875" style="113" customWidth="1"/>
    <col min="9992" max="9992" width="3.42578125" style="113" customWidth="1"/>
    <col min="9993" max="9996" width="2.85546875" style="113" customWidth="1"/>
    <col min="9997" max="10000" width="2.42578125" style="113" customWidth="1"/>
    <col min="10001" max="10245" width="5.5703125" style="113"/>
    <col min="10246" max="10246" width="3.5703125" style="113" customWidth="1"/>
    <col min="10247" max="10247" width="2.85546875" style="113" customWidth="1"/>
    <col min="10248" max="10248" width="3.42578125" style="113" customWidth="1"/>
    <col min="10249" max="10252" width="2.85546875" style="113" customWidth="1"/>
    <col min="10253" max="10256" width="2.42578125" style="113" customWidth="1"/>
    <col min="10257" max="10501" width="5.5703125" style="113"/>
    <col min="10502" max="10502" width="3.5703125" style="113" customWidth="1"/>
    <col min="10503" max="10503" width="2.85546875" style="113" customWidth="1"/>
    <col min="10504" max="10504" width="3.42578125" style="113" customWidth="1"/>
    <col min="10505" max="10508" width="2.85546875" style="113" customWidth="1"/>
    <col min="10509" max="10512" width="2.42578125" style="113" customWidth="1"/>
    <col min="10513" max="10757" width="5.5703125" style="113"/>
    <col min="10758" max="10758" width="3.5703125" style="113" customWidth="1"/>
    <col min="10759" max="10759" width="2.85546875" style="113" customWidth="1"/>
    <col min="10760" max="10760" width="3.42578125" style="113" customWidth="1"/>
    <col min="10761" max="10764" width="2.85546875" style="113" customWidth="1"/>
    <col min="10765" max="10768" width="2.42578125" style="113" customWidth="1"/>
    <col min="10769" max="11013" width="5.5703125" style="113"/>
    <col min="11014" max="11014" width="3.5703125" style="113" customWidth="1"/>
    <col min="11015" max="11015" width="2.85546875" style="113" customWidth="1"/>
    <col min="11016" max="11016" width="3.42578125" style="113" customWidth="1"/>
    <col min="11017" max="11020" width="2.85546875" style="113" customWidth="1"/>
    <col min="11021" max="11024" width="2.42578125" style="113" customWidth="1"/>
    <col min="11025" max="11269" width="5.5703125" style="113"/>
    <col min="11270" max="11270" width="3.5703125" style="113" customWidth="1"/>
    <col min="11271" max="11271" width="2.85546875" style="113" customWidth="1"/>
    <col min="11272" max="11272" width="3.42578125" style="113" customWidth="1"/>
    <col min="11273" max="11276" width="2.85546875" style="113" customWidth="1"/>
    <col min="11277" max="11280" width="2.42578125" style="113" customWidth="1"/>
    <col min="11281" max="11525" width="5.5703125" style="113"/>
    <col min="11526" max="11526" width="3.5703125" style="113" customWidth="1"/>
    <col min="11527" max="11527" width="2.85546875" style="113" customWidth="1"/>
    <col min="11528" max="11528" width="3.42578125" style="113" customWidth="1"/>
    <col min="11529" max="11532" width="2.85546875" style="113" customWidth="1"/>
    <col min="11533" max="11536" width="2.42578125" style="113" customWidth="1"/>
    <col min="11537" max="11781" width="5.5703125" style="113"/>
    <col min="11782" max="11782" width="3.5703125" style="113" customWidth="1"/>
    <col min="11783" max="11783" width="2.85546875" style="113" customWidth="1"/>
    <col min="11784" max="11784" width="3.42578125" style="113" customWidth="1"/>
    <col min="11785" max="11788" width="2.85546875" style="113" customWidth="1"/>
    <col min="11789" max="11792" width="2.42578125" style="113" customWidth="1"/>
    <col min="11793" max="12037" width="5.5703125" style="113"/>
    <col min="12038" max="12038" width="3.5703125" style="113" customWidth="1"/>
    <col min="12039" max="12039" width="2.85546875" style="113" customWidth="1"/>
    <col min="12040" max="12040" width="3.42578125" style="113" customWidth="1"/>
    <col min="12041" max="12044" width="2.85546875" style="113" customWidth="1"/>
    <col min="12045" max="12048" width="2.42578125" style="113" customWidth="1"/>
    <col min="12049" max="12293" width="5.5703125" style="113"/>
    <col min="12294" max="12294" width="3.5703125" style="113" customWidth="1"/>
    <col min="12295" max="12295" width="2.85546875" style="113" customWidth="1"/>
    <col min="12296" max="12296" width="3.42578125" style="113" customWidth="1"/>
    <col min="12297" max="12300" width="2.85546875" style="113" customWidth="1"/>
    <col min="12301" max="12304" width="2.42578125" style="113" customWidth="1"/>
    <col min="12305" max="12549" width="5.5703125" style="113"/>
    <col min="12550" max="12550" width="3.5703125" style="113" customWidth="1"/>
    <col min="12551" max="12551" width="2.85546875" style="113" customWidth="1"/>
    <col min="12552" max="12552" width="3.42578125" style="113" customWidth="1"/>
    <col min="12553" max="12556" width="2.85546875" style="113" customWidth="1"/>
    <col min="12557" max="12560" width="2.42578125" style="113" customWidth="1"/>
    <col min="12561" max="12805" width="5.5703125" style="113"/>
    <col min="12806" max="12806" width="3.5703125" style="113" customWidth="1"/>
    <col min="12807" max="12807" width="2.85546875" style="113" customWidth="1"/>
    <col min="12808" max="12808" width="3.42578125" style="113" customWidth="1"/>
    <col min="12809" max="12812" width="2.85546875" style="113" customWidth="1"/>
    <col min="12813" max="12816" width="2.42578125" style="113" customWidth="1"/>
    <col min="12817" max="13061" width="5.5703125" style="113"/>
    <col min="13062" max="13062" width="3.5703125" style="113" customWidth="1"/>
    <col min="13063" max="13063" width="2.85546875" style="113" customWidth="1"/>
    <col min="13064" max="13064" width="3.42578125" style="113" customWidth="1"/>
    <col min="13065" max="13068" width="2.85546875" style="113" customWidth="1"/>
    <col min="13069" max="13072" width="2.42578125" style="113" customWidth="1"/>
    <col min="13073" max="13317" width="5.5703125" style="113"/>
    <col min="13318" max="13318" width="3.5703125" style="113" customWidth="1"/>
    <col min="13319" max="13319" width="2.85546875" style="113" customWidth="1"/>
    <col min="13320" max="13320" width="3.42578125" style="113" customWidth="1"/>
    <col min="13321" max="13324" width="2.85546875" style="113" customWidth="1"/>
    <col min="13325" max="13328" width="2.42578125" style="113" customWidth="1"/>
    <col min="13329" max="13573" width="5.5703125" style="113"/>
    <col min="13574" max="13574" width="3.5703125" style="113" customWidth="1"/>
    <col min="13575" max="13575" width="2.85546875" style="113" customWidth="1"/>
    <col min="13576" max="13576" width="3.42578125" style="113" customWidth="1"/>
    <col min="13577" max="13580" width="2.85546875" style="113" customWidth="1"/>
    <col min="13581" max="13584" width="2.42578125" style="113" customWidth="1"/>
    <col min="13585" max="13829" width="5.5703125" style="113"/>
    <col min="13830" max="13830" width="3.5703125" style="113" customWidth="1"/>
    <col min="13831" max="13831" width="2.85546875" style="113" customWidth="1"/>
    <col min="13832" max="13832" width="3.42578125" style="113" customWidth="1"/>
    <col min="13833" max="13836" width="2.85546875" style="113" customWidth="1"/>
    <col min="13837" max="13840" width="2.42578125" style="113" customWidth="1"/>
    <col min="13841" max="14085" width="5.5703125" style="113"/>
    <col min="14086" max="14086" width="3.5703125" style="113" customWidth="1"/>
    <col min="14087" max="14087" width="2.85546875" style="113" customWidth="1"/>
    <col min="14088" max="14088" width="3.42578125" style="113" customWidth="1"/>
    <col min="14089" max="14092" width="2.85546875" style="113" customWidth="1"/>
    <col min="14093" max="14096" width="2.42578125" style="113" customWidth="1"/>
    <col min="14097" max="14341" width="5.5703125" style="113"/>
    <col min="14342" max="14342" width="3.5703125" style="113" customWidth="1"/>
    <col min="14343" max="14343" width="2.85546875" style="113" customWidth="1"/>
    <col min="14344" max="14344" width="3.42578125" style="113" customWidth="1"/>
    <col min="14345" max="14348" width="2.85546875" style="113" customWidth="1"/>
    <col min="14349" max="14352" width="2.42578125" style="113" customWidth="1"/>
    <col min="14353" max="14597" width="5.5703125" style="113"/>
    <col min="14598" max="14598" width="3.5703125" style="113" customWidth="1"/>
    <col min="14599" max="14599" width="2.85546875" style="113" customWidth="1"/>
    <col min="14600" max="14600" width="3.42578125" style="113" customWidth="1"/>
    <col min="14601" max="14604" width="2.85546875" style="113" customWidth="1"/>
    <col min="14605" max="14608" width="2.42578125" style="113" customWidth="1"/>
    <col min="14609" max="14853" width="5.5703125" style="113"/>
    <col min="14854" max="14854" width="3.5703125" style="113" customWidth="1"/>
    <col min="14855" max="14855" width="2.85546875" style="113" customWidth="1"/>
    <col min="14856" max="14856" width="3.42578125" style="113" customWidth="1"/>
    <col min="14857" max="14860" width="2.85546875" style="113" customWidth="1"/>
    <col min="14861" max="14864" width="2.42578125" style="113" customWidth="1"/>
    <col min="14865" max="15109" width="5.5703125" style="113"/>
    <col min="15110" max="15110" width="3.5703125" style="113" customWidth="1"/>
    <col min="15111" max="15111" width="2.85546875" style="113" customWidth="1"/>
    <col min="15112" max="15112" width="3.42578125" style="113" customWidth="1"/>
    <col min="15113" max="15116" width="2.85546875" style="113" customWidth="1"/>
    <col min="15117" max="15120" width="2.42578125" style="113" customWidth="1"/>
    <col min="15121" max="15365" width="5.5703125" style="113"/>
    <col min="15366" max="15366" width="3.5703125" style="113" customWidth="1"/>
    <col min="15367" max="15367" width="2.85546875" style="113" customWidth="1"/>
    <col min="15368" max="15368" width="3.42578125" style="113" customWidth="1"/>
    <col min="15369" max="15372" width="2.85546875" style="113" customWidth="1"/>
    <col min="15373" max="15376" width="2.42578125" style="113" customWidth="1"/>
    <col min="15377" max="15621" width="5.5703125" style="113"/>
    <col min="15622" max="15622" width="3.5703125" style="113" customWidth="1"/>
    <col min="15623" max="15623" width="2.85546875" style="113" customWidth="1"/>
    <col min="15624" max="15624" width="3.42578125" style="113" customWidth="1"/>
    <col min="15625" max="15628" width="2.85546875" style="113" customWidth="1"/>
    <col min="15629" max="15632" width="2.42578125" style="113" customWidth="1"/>
    <col min="15633" max="15877" width="5.5703125" style="113"/>
    <col min="15878" max="15878" width="3.5703125" style="113" customWidth="1"/>
    <col min="15879" max="15879" width="2.85546875" style="113" customWidth="1"/>
    <col min="15880" max="15880" width="3.42578125" style="113" customWidth="1"/>
    <col min="15881" max="15884" width="2.85546875" style="113" customWidth="1"/>
    <col min="15885" max="15888" width="2.42578125" style="113" customWidth="1"/>
    <col min="15889" max="16133" width="5.5703125" style="113"/>
    <col min="16134" max="16134" width="3.5703125" style="113" customWidth="1"/>
    <col min="16135" max="16135" width="2.85546875" style="113" customWidth="1"/>
    <col min="16136" max="16136" width="3.42578125" style="113" customWidth="1"/>
    <col min="16137" max="16140" width="2.85546875" style="113" customWidth="1"/>
    <col min="16141" max="16144" width="2.42578125" style="113" customWidth="1"/>
    <col min="16145" max="16384" width="5.5703125" style="113"/>
  </cols>
  <sheetData>
    <row r="1" spans="2:26" ht="13.5" thickBot="1" x14ac:dyDescent="0.25"/>
    <row r="2" spans="2:26" ht="8.25" customHeight="1" thickTop="1" x14ac:dyDescent="0.2">
      <c r="B2" s="129"/>
      <c r="C2" s="128"/>
      <c r="D2" s="128"/>
      <c r="E2" s="128"/>
      <c r="F2" s="128"/>
      <c r="G2" s="128"/>
      <c r="H2" s="128"/>
      <c r="I2" s="128"/>
      <c r="J2" s="128"/>
      <c r="K2" s="128"/>
      <c r="L2" s="128"/>
      <c r="M2" s="128"/>
      <c r="N2" s="128"/>
      <c r="O2" s="128"/>
      <c r="P2" s="128"/>
      <c r="Q2" s="128"/>
      <c r="R2" s="128"/>
      <c r="S2" s="128"/>
      <c r="T2" s="128"/>
      <c r="U2" s="128"/>
      <c r="V2" s="128"/>
      <c r="W2" s="128"/>
      <c r="X2" s="128"/>
      <c r="Y2" s="128"/>
      <c r="Z2" s="127"/>
    </row>
    <row r="3" spans="2:26" x14ac:dyDescent="0.2">
      <c r="B3" s="119"/>
      <c r="C3" s="651" t="s">
        <v>364</v>
      </c>
      <c r="D3" s="652"/>
      <c r="E3" s="652"/>
      <c r="F3" s="652"/>
      <c r="G3" s="652"/>
      <c r="H3" s="652"/>
      <c r="I3" s="652"/>
      <c r="J3" s="652"/>
      <c r="K3" s="652"/>
      <c r="L3" s="652"/>
      <c r="M3" s="652"/>
      <c r="N3" s="652"/>
      <c r="O3" s="652"/>
      <c r="P3" s="652"/>
      <c r="Q3" s="652"/>
      <c r="R3" s="652"/>
      <c r="S3" s="652"/>
      <c r="T3" s="652"/>
      <c r="U3" s="652"/>
      <c r="V3" s="652"/>
      <c r="W3" s="652"/>
      <c r="X3" s="652"/>
      <c r="Y3" s="653"/>
      <c r="Z3" s="117"/>
    </row>
    <row r="4" spans="2:26" x14ac:dyDescent="0.2">
      <c r="B4" s="119"/>
      <c r="C4" s="654" t="s">
        <v>363</v>
      </c>
      <c r="D4" s="655"/>
      <c r="E4" s="655"/>
      <c r="F4" s="655"/>
      <c r="G4" s="655"/>
      <c r="H4" s="655"/>
      <c r="I4" s="655"/>
      <c r="J4" s="655"/>
      <c r="K4" s="655"/>
      <c r="L4" s="655"/>
      <c r="M4" s="655"/>
      <c r="N4" s="655"/>
      <c r="O4" s="655"/>
      <c r="P4" s="655"/>
      <c r="Q4" s="655"/>
      <c r="R4" s="655"/>
      <c r="S4" s="655"/>
      <c r="T4" s="655"/>
      <c r="U4" s="655"/>
      <c r="V4" s="655"/>
      <c r="W4" s="655"/>
      <c r="X4" s="655"/>
      <c r="Y4" s="656"/>
      <c r="Z4" s="117"/>
    </row>
    <row r="5" spans="2:26" x14ac:dyDescent="0.2">
      <c r="B5" s="132"/>
      <c r="C5" s="657" t="s">
        <v>2</v>
      </c>
      <c r="D5" s="657"/>
      <c r="E5" s="657"/>
      <c r="F5" s="657"/>
      <c r="G5" s="657"/>
      <c r="H5" s="657"/>
      <c r="I5" s="657"/>
      <c r="J5" s="657"/>
      <c r="K5" s="657"/>
      <c r="L5" s="657"/>
      <c r="M5" s="657"/>
      <c r="N5" s="657"/>
      <c r="O5" s="657"/>
      <c r="P5" s="657"/>
      <c r="Q5" s="657"/>
      <c r="R5" s="125"/>
      <c r="S5" s="125"/>
      <c r="T5" s="658" t="s">
        <v>362</v>
      </c>
      <c r="U5" s="658"/>
      <c r="V5" s="118"/>
      <c r="W5" s="659"/>
      <c r="X5" s="659"/>
      <c r="Y5" s="136"/>
      <c r="Z5" s="117"/>
    </row>
    <row r="6" spans="2:26" ht="4.5" customHeight="1" x14ac:dyDescent="0.2">
      <c r="B6" s="119"/>
      <c r="C6" s="118"/>
      <c r="D6" s="118"/>
      <c r="E6" s="118"/>
      <c r="F6" s="118"/>
      <c r="G6" s="118"/>
      <c r="H6" s="118"/>
      <c r="I6" s="118"/>
      <c r="J6" s="118"/>
      <c r="K6" s="118"/>
      <c r="L6" s="118"/>
      <c r="M6" s="118"/>
      <c r="N6" s="118"/>
      <c r="O6" s="118"/>
      <c r="P6" s="118"/>
      <c r="Q6" s="118"/>
      <c r="R6" s="118"/>
      <c r="S6" s="118"/>
      <c r="T6" s="118"/>
      <c r="U6" s="118"/>
      <c r="V6" s="118"/>
      <c r="W6" s="118"/>
      <c r="X6" s="118"/>
      <c r="Y6" s="118"/>
      <c r="Z6" s="117"/>
    </row>
    <row r="7" spans="2:26" x14ac:dyDescent="0.2">
      <c r="B7" s="119"/>
      <c r="C7" s="660" t="s">
        <v>361</v>
      </c>
      <c r="D7" s="660"/>
      <c r="E7" s="660"/>
      <c r="F7" s="660"/>
      <c r="G7" s="660"/>
      <c r="H7" s="660"/>
      <c r="I7" s="660"/>
      <c r="J7" s="660"/>
      <c r="K7" s="118"/>
      <c r="L7" s="661" t="s">
        <v>360</v>
      </c>
      <c r="M7" s="662"/>
      <c r="N7" s="118"/>
      <c r="O7" s="135">
        <v>16</v>
      </c>
      <c r="P7" s="118"/>
      <c r="Q7" s="661" t="s">
        <v>359</v>
      </c>
      <c r="R7" s="662"/>
      <c r="S7" s="118"/>
      <c r="T7" s="135">
        <v>9</v>
      </c>
      <c r="U7" s="118"/>
      <c r="V7" s="663" t="s">
        <v>358</v>
      </c>
      <c r="W7" s="663"/>
      <c r="X7" s="118"/>
      <c r="Y7" s="135">
        <v>2016</v>
      </c>
      <c r="Z7" s="117"/>
    </row>
    <row r="8" spans="2:26" ht="4.5" customHeight="1" x14ac:dyDescent="0.2">
      <c r="B8" s="119"/>
      <c r="C8" s="118"/>
      <c r="D8" s="118"/>
      <c r="E8" s="118"/>
      <c r="F8" s="118"/>
      <c r="G8" s="118"/>
      <c r="H8" s="118"/>
      <c r="I8" s="118"/>
      <c r="J8" s="118"/>
      <c r="K8" s="118"/>
      <c r="L8" s="118"/>
      <c r="M8" s="118"/>
      <c r="N8" s="118"/>
      <c r="O8" s="118"/>
      <c r="P8" s="118"/>
      <c r="Q8" s="118"/>
      <c r="R8" s="118"/>
      <c r="S8" s="118"/>
      <c r="T8" s="118"/>
      <c r="U8" s="118"/>
      <c r="V8" s="118"/>
      <c r="W8" s="118"/>
      <c r="X8" s="118"/>
      <c r="Y8" s="118"/>
      <c r="Z8" s="117"/>
    </row>
    <row r="9" spans="2:26" x14ac:dyDescent="0.2">
      <c r="B9" s="119"/>
      <c r="C9" s="664" t="s">
        <v>357</v>
      </c>
      <c r="D9" s="665"/>
      <c r="E9" s="665"/>
      <c r="F9" s="665"/>
      <c r="G9" s="665"/>
      <c r="H9" s="665"/>
      <c r="I9" s="665"/>
      <c r="J9" s="666"/>
      <c r="K9" s="118"/>
      <c r="L9" s="667" t="s">
        <v>356</v>
      </c>
      <c r="M9" s="668"/>
      <c r="N9" s="668"/>
      <c r="O9" s="668"/>
      <c r="P9" s="668"/>
      <c r="Q9" s="668"/>
      <c r="R9" s="668"/>
      <c r="S9" s="668"/>
      <c r="T9" s="668"/>
      <c r="U9" s="668"/>
      <c r="V9" s="668"/>
      <c r="W9" s="668"/>
      <c r="X9" s="668"/>
      <c r="Y9" s="669"/>
      <c r="Z9" s="117"/>
    </row>
    <row r="10" spans="2:26" ht="5.25" customHeight="1" thickBot="1" x14ac:dyDescent="0.25">
      <c r="B10" s="119"/>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7"/>
    </row>
    <row r="11" spans="2:26" ht="7.5" customHeight="1" thickTop="1" x14ac:dyDescent="0.2">
      <c r="B11" s="129"/>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7"/>
    </row>
    <row r="12" spans="2:26" x14ac:dyDescent="0.2">
      <c r="B12" s="119"/>
      <c r="C12" s="664" t="s">
        <v>355</v>
      </c>
      <c r="D12" s="665"/>
      <c r="E12" s="665"/>
      <c r="F12" s="665"/>
      <c r="G12" s="665"/>
      <c r="H12" s="665"/>
      <c r="I12" s="665"/>
      <c r="J12" s="666"/>
      <c r="K12" s="125"/>
      <c r="L12" s="660" t="s">
        <v>133</v>
      </c>
      <c r="M12" s="660"/>
      <c r="N12" s="660"/>
      <c r="O12" s="660"/>
      <c r="P12" s="660"/>
      <c r="Q12" s="660"/>
      <c r="R12" s="660"/>
      <c r="S12" s="660"/>
      <c r="T12" s="660"/>
      <c r="U12" s="660"/>
      <c r="V12" s="660"/>
      <c r="W12" s="660"/>
      <c r="X12" s="660"/>
      <c r="Y12" s="660"/>
      <c r="Z12" s="117"/>
    </row>
    <row r="13" spans="2:26" ht="4.5" customHeight="1" x14ac:dyDescent="0.2">
      <c r="B13" s="119"/>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7"/>
    </row>
    <row r="14" spans="2:26" ht="30" customHeight="1" x14ac:dyDescent="0.2">
      <c r="B14" s="119"/>
      <c r="C14" s="664" t="s">
        <v>354</v>
      </c>
      <c r="D14" s="665"/>
      <c r="E14" s="665"/>
      <c r="F14" s="665"/>
      <c r="G14" s="665"/>
      <c r="H14" s="665"/>
      <c r="I14" s="665"/>
      <c r="J14" s="666"/>
      <c r="K14" s="118"/>
      <c r="L14" s="670" t="s">
        <v>99</v>
      </c>
      <c r="M14" s="671"/>
      <c r="N14" s="671"/>
      <c r="O14" s="671"/>
      <c r="P14" s="671"/>
      <c r="Q14" s="671"/>
      <c r="R14" s="671"/>
      <c r="S14" s="671"/>
      <c r="T14" s="671"/>
      <c r="U14" s="671"/>
      <c r="V14" s="671"/>
      <c r="W14" s="671"/>
      <c r="X14" s="671"/>
      <c r="Y14" s="672"/>
      <c r="Z14" s="117"/>
    </row>
    <row r="15" spans="2:26" ht="4.5" customHeight="1" thickBot="1" x14ac:dyDescent="0.25">
      <c r="B15" s="119"/>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7"/>
    </row>
    <row r="16" spans="2:26" ht="7.5" customHeight="1" thickTop="1" x14ac:dyDescent="0.2">
      <c r="B16" s="129"/>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7"/>
    </row>
    <row r="17" spans="2:35" x14ac:dyDescent="0.2">
      <c r="B17" s="119"/>
      <c r="C17" s="664" t="s">
        <v>353</v>
      </c>
      <c r="D17" s="665"/>
      <c r="E17" s="665"/>
      <c r="F17" s="665"/>
      <c r="G17" s="665"/>
      <c r="H17" s="665"/>
      <c r="I17" s="665"/>
      <c r="J17" s="666"/>
      <c r="K17" s="125"/>
      <c r="L17" s="135"/>
      <c r="M17" s="664" t="s">
        <v>352</v>
      </c>
      <c r="N17" s="665"/>
      <c r="O17" s="666"/>
      <c r="P17" s="125"/>
      <c r="Q17" s="135" t="s">
        <v>351</v>
      </c>
      <c r="R17" s="664" t="s">
        <v>350</v>
      </c>
      <c r="S17" s="665"/>
      <c r="T17" s="666"/>
      <c r="U17" s="125"/>
      <c r="V17" s="135"/>
      <c r="W17" s="664" t="s">
        <v>349</v>
      </c>
      <c r="X17" s="665"/>
      <c r="Y17" s="666"/>
      <c r="Z17" s="117"/>
    </row>
    <row r="18" spans="2:35" x14ac:dyDescent="0.2">
      <c r="B18" s="119"/>
      <c r="C18" s="120"/>
      <c r="D18" s="120"/>
      <c r="E18" s="120"/>
      <c r="F18" s="120"/>
      <c r="G18" s="120"/>
      <c r="H18" s="120"/>
      <c r="I18" s="120"/>
      <c r="J18" s="120"/>
      <c r="K18" s="125"/>
      <c r="L18" s="135"/>
      <c r="M18" s="664" t="s">
        <v>348</v>
      </c>
      <c r="N18" s="665"/>
      <c r="O18" s="666"/>
      <c r="P18" s="125"/>
      <c r="Q18" s="135"/>
      <c r="R18" s="664" t="s">
        <v>347</v>
      </c>
      <c r="S18" s="665"/>
      <c r="T18" s="666"/>
      <c r="U18" s="125"/>
      <c r="V18" s="135"/>
      <c r="W18" s="664" t="s">
        <v>346</v>
      </c>
      <c r="X18" s="665"/>
      <c r="Y18" s="666"/>
      <c r="Z18" s="117"/>
    </row>
    <row r="19" spans="2:35" ht="5.25" customHeight="1" x14ac:dyDescent="0.2">
      <c r="B19" s="119"/>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7"/>
    </row>
    <row r="20" spans="2:35" ht="16.5" customHeight="1" x14ac:dyDescent="0.2">
      <c r="B20" s="119"/>
      <c r="C20" s="118"/>
      <c r="D20" s="118"/>
      <c r="E20" s="118"/>
      <c r="F20" s="118"/>
      <c r="G20" s="118"/>
      <c r="H20" s="118"/>
      <c r="I20" s="118"/>
      <c r="J20" s="118"/>
      <c r="K20" s="118"/>
      <c r="L20" s="673" t="s">
        <v>345</v>
      </c>
      <c r="M20" s="674"/>
      <c r="N20" s="674"/>
      <c r="O20" s="674"/>
      <c r="P20" s="674"/>
      <c r="Q20" s="674"/>
      <c r="R20" s="674"/>
      <c r="S20" s="674"/>
      <c r="T20" s="674"/>
      <c r="U20" s="674"/>
      <c r="V20" s="674"/>
      <c r="W20" s="674"/>
      <c r="X20" s="674"/>
      <c r="Y20" s="675"/>
      <c r="Z20" s="117"/>
    </row>
    <row r="21" spans="2:35" ht="33" customHeight="1" x14ac:dyDescent="0.2">
      <c r="B21" s="119"/>
      <c r="C21" s="664" t="s">
        <v>344</v>
      </c>
      <c r="D21" s="665"/>
      <c r="E21" s="665"/>
      <c r="F21" s="665"/>
      <c r="G21" s="665"/>
      <c r="H21" s="665"/>
      <c r="I21" s="665"/>
      <c r="J21" s="666"/>
      <c r="K21" s="118"/>
      <c r="L21" s="676"/>
      <c r="M21" s="677"/>
      <c r="N21" s="677"/>
      <c r="O21" s="677"/>
      <c r="P21" s="677"/>
      <c r="Q21" s="677"/>
      <c r="R21" s="677"/>
      <c r="S21" s="677"/>
      <c r="T21" s="677"/>
      <c r="U21" s="677"/>
      <c r="V21" s="677"/>
      <c r="W21" s="677"/>
      <c r="X21" s="677"/>
      <c r="Y21" s="678"/>
      <c r="Z21" s="117"/>
    </row>
    <row r="22" spans="2:35" ht="6.75" customHeight="1" thickBot="1" x14ac:dyDescent="0.25">
      <c r="B22" s="119"/>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7"/>
    </row>
    <row r="23" spans="2:35" ht="13.5" thickTop="1" x14ac:dyDescent="0.2">
      <c r="B23" s="129"/>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7"/>
    </row>
    <row r="24" spans="2:35" x14ac:dyDescent="0.2">
      <c r="B24" s="119"/>
      <c r="C24" s="679" t="s">
        <v>343</v>
      </c>
      <c r="D24" s="680"/>
      <c r="E24" s="680"/>
      <c r="F24" s="680"/>
      <c r="G24" s="680"/>
      <c r="H24" s="680"/>
      <c r="I24" s="680"/>
      <c r="J24" s="680"/>
      <c r="K24" s="680"/>
      <c r="L24" s="680"/>
      <c r="M24" s="680"/>
      <c r="N24" s="680"/>
      <c r="O24" s="680"/>
      <c r="P24" s="680"/>
      <c r="Q24" s="680"/>
      <c r="R24" s="680"/>
      <c r="S24" s="680"/>
      <c r="T24" s="680"/>
      <c r="U24" s="680"/>
      <c r="V24" s="680"/>
      <c r="W24" s="680"/>
      <c r="X24" s="680"/>
      <c r="Y24" s="681"/>
      <c r="Z24" s="117"/>
      <c r="AI24" s="134"/>
    </row>
    <row r="25" spans="2:35" ht="3.75" customHeight="1" x14ac:dyDescent="0.2">
      <c r="B25" s="119"/>
      <c r="C25" s="120"/>
      <c r="D25" s="120"/>
      <c r="E25" s="120"/>
      <c r="F25" s="120"/>
      <c r="G25" s="120"/>
      <c r="H25" s="120"/>
      <c r="I25" s="120"/>
      <c r="J25" s="120"/>
      <c r="K25" s="125"/>
      <c r="L25" s="126"/>
      <c r="M25" s="125"/>
      <c r="N25" s="125"/>
      <c r="O25" s="125"/>
      <c r="P25" s="125"/>
      <c r="Q25" s="126"/>
      <c r="R25" s="125"/>
      <c r="S25" s="125"/>
      <c r="T25" s="125"/>
      <c r="U25" s="125"/>
      <c r="V25" s="126"/>
      <c r="W25" s="125"/>
      <c r="X25" s="125"/>
      <c r="Y25" s="125"/>
      <c r="Z25" s="117"/>
    </row>
    <row r="26" spans="2:35" ht="42" customHeight="1" x14ac:dyDescent="0.2">
      <c r="B26" s="119"/>
      <c r="C26" s="118"/>
      <c r="D26" s="118"/>
      <c r="E26" s="118"/>
      <c r="F26" s="118"/>
      <c r="G26" s="118"/>
      <c r="H26" s="118"/>
      <c r="I26" s="118"/>
      <c r="J26" s="118"/>
      <c r="K26" s="118"/>
      <c r="L26" s="661" t="s">
        <v>342</v>
      </c>
      <c r="M26" s="682"/>
      <c r="N26" s="662"/>
      <c r="O26" s="118"/>
      <c r="P26" s="683" t="s">
        <v>341</v>
      </c>
      <c r="Q26" s="684"/>
      <c r="R26" s="684"/>
      <c r="S26" s="684"/>
      <c r="T26" s="684"/>
      <c r="U26" s="684"/>
      <c r="V26" s="684"/>
      <c r="W26" s="684"/>
      <c r="X26" s="684"/>
      <c r="Y26" s="685"/>
      <c r="Z26" s="117"/>
    </row>
    <row r="27" spans="2:35" ht="7.5" customHeight="1" x14ac:dyDescent="0.2">
      <c r="B27" s="119"/>
      <c r="C27" s="686" t="s">
        <v>340</v>
      </c>
      <c r="D27" s="687"/>
      <c r="E27" s="687"/>
      <c r="F27" s="687"/>
      <c r="G27" s="687"/>
      <c r="H27" s="687"/>
      <c r="I27" s="687"/>
      <c r="J27" s="688"/>
      <c r="K27" s="118"/>
      <c r="L27" s="121"/>
      <c r="M27" s="121"/>
      <c r="N27" s="121"/>
      <c r="O27" s="121"/>
      <c r="P27" s="121"/>
      <c r="Q27" s="121"/>
      <c r="R27" s="121"/>
      <c r="S27" s="121"/>
      <c r="T27" s="121"/>
      <c r="U27" s="121"/>
      <c r="V27" s="121"/>
      <c r="W27" s="121"/>
      <c r="X27" s="121"/>
      <c r="Y27" s="121"/>
      <c r="Z27" s="117"/>
    </row>
    <row r="28" spans="2:35" ht="26.25" customHeight="1" x14ac:dyDescent="0.2">
      <c r="B28" s="119"/>
      <c r="C28" s="689"/>
      <c r="D28" s="690"/>
      <c r="E28" s="690"/>
      <c r="F28" s="690"/>
      <c r="G28" s="690"/>
      <c r="H28" s="690"/>
      <c r="I28" s="690"/>
      <c r="J28" s="691"/>
      <c r="K28" s="118"/>
      <c r="L28" s="121"/>
      <c r="M28" s="121"/>
      <c r="N28" s="121"/>
      <c r="O28" s="121"/>
      <c r="P28" s="692" t="s">
        <v>339</v>
      </c>
      <c r="Q28" s="693"/>
      <c r="R28" s="693"/>
      <c r="S28" s="693"/>
      <c r="T28" s="693"/>
      <c r="U28" s="693"/>
      <c r="V28" s="693"/>
      <c r="W28" s="693"/>
      <c r="X28" s="693"/>
      <c r="Y28" s="694"/>
      <c r="Z28" s="117"/>
    </row>
    <row r="29" spans="2:35" ht="27.75" customHeight="1" x14ac:dyDescent="0.2">
      <c r="B29" s="119"/>
      <c r="C29" s="120"/>
      <c r="D29" s="120"/>
      <c r="E29" s="120"/>
      <c r="F29" s="120"/>
      <c r="G29" s="120"/>
      <c r="H29" s="120"/>
      <c r="I29" s="120"/>
      <c r="J29" s="120"/>
      <c r="K29" s="118"/>
      <c r="L29" s="661" t="s">
        <v>338</v>
      </c>
      <c r="M29" s="682"/>
      <c r="N29" s="662"/>
      <c r="O29" s="121"/>
      <c r="P29" s="692" t="s">
        <v>337</v>
      </c>
      <c r="Q29" s="693"/>
      <c r="R29" s="693"/>
      <c r="S29" s="693"/>
      <c r="T29" s="693"/>
      <c r="U29" s="693"/>
      <c r="V29" s="693"/>
      <c r="W29" s="693"/>
      <c r="X29" s="693"/>
      <c r="Y29" s="694"/>
      <c r="Z29" s="117"/>
    </row>
    <row r="30" spans="2:35" ht="16.5" customHeight="1" x14ac:dyDescent="0.2">
      <c r="B30" s="119"/>
      <c r="C30" s="120"/>
      <c r="D30" s="120"/>
      <c r="E30" s="120"/>
      <c r="F30" s="120"/>
      <c r="G30" s="120"/>
      <c r="H30" s="120"/>
      <c r="I30" s="120"/>
      <c r="J30" s="120"/>
      <c r="K30" s="118"/>
      <c r="L30" s="133"/>
      <c r="M30" s="133"/>
      <c r="N30" s="133"/>
      <c r="O30" s="121"/>
      <c r="P30" s="692" t="s">
        <v>336</v>
      </c>
      <c r="Q30" s="693"/>
      <c r="R30" s="693"/>
      <c r="S30" s="693"/>
      <c r="T30" s="693"/>
      <c r="U30" s="693"/>
      <c r="V30" s="693"/>
      <c r="W30" s="693"/>
      <c r="X30" s="693"/>
      <c r="Y30" s="694"/>
      <c r="Z30" s="117"/>
    </row>
    <row r="31" spans="2:35" ht="16.5" customHeight="1" x14ac:dyDescent="0.2">
      <c r="B31" s="119"/>
      <c r="C31" s="120"/>
      <c r="D31" s="120"/>
      <c r="E31" s="120"/>
      <c r="F31" s="120"/>
      <c r="G31" s="120"/>
      <c r="H31" s="120"/>
      <c r="I31" s="120"/>
      <c r="J31" s="120"/>
      <c r="K31" s="118"/>
      <c r="L31" s="133"/>
      <c r="M31" s="133"/>
      <c r="N31" s="133"/>
      <c r="O31" s="121"/>
      <c r="P31" s="692" t="s">
        <v>335</v>
      </c>
      <c r="Q31" s="693"/>
      <c r="R31" s="693"/>
      <c r="S31" s="693"/>
      <c r="T31" s="693"/>
      <c r="U31" s="693"/>
      <c r="V31" s="693"/>
      <c r="W31" s="693"/>
      <c r="X31" s="693"/>
      <c r="Y31" s="694"/>
      <c r="Z31" s="117"/>
    </row>
    <row r="32" spans="2:35" ht="16.5" customHeight="1" x14ac:dyDescent="0.2">
      <c r="B32" s="119"/>
      <c r="C32" s="120"/>
      <c r="D32" s="120"/>
      <c r="E32" s="120"/>
      <c r="F32" s="120"/>
      <c r="G32" s="120"/>
      <c r="H32" s="120"/>
      <c r="I32" s="120"/>
      <c r="J32" s="120"/>
      <c r="K32" s="118"/>
      <c r="L32" s="133"/>
      <c r="M32" s="133"/>
      <c r="N32" s="133"/>
      <c r="O32" s="121"/>
      <c r="P32" s="692" t="s">
        <v>334</v>
      </c>
      <c r="Q32" s="693"/>
      <c r="R32" s="693"/>
      <c r="S32" s="693"/>
      <c r="T32" s="693"/>
      <c r="U32" s="693"/>
      <c r="V32" s="693"/>
      <c r="W32" s="693"/>
      <c r="X32" s="693"/>
      <c r="Y32" s="694"/>
      <c r="Z32" s="117"/>
    </row>
    <row r="33" spans="2:26" ht="16.5" customHeight="1" x14ac:dyDescent="0.2">
      <c r="B33" s="119"/>
      <c r="C33" s="120"/>
      <c r="D33" s="120"/>
      <c r="E33" s="120"/>
      <c r="F33" s="120"/>
      <c r="G33" s="120"/>
      <c r="H33" s="120"/>
      <c r="I33" s="120"/>
      <c r="J33" s="120"/>
      <c r="K33" s="118"/>
      <c r="L33" s="133"/>
      <c r="M33" s="133"/>
      <c r="N33" s="133"/>
      <c r="O33" s="121"/>
      <c r="P33" s="692" t="s">
        <v>333</v>
      </c>
      <c r="Q33" s="693"/>
      <c r="R33" s="693"/>
      <c r="S33" s="693"/>
      <c r="T33" s="693"/>
      <c r="U33" s="693"/>
      <c r="V33" s="693"/>
      <c r="W33" s="693"/>
      <c r="X33" s="693"/>
      <c r="Y33" s="694"/>
      <c r="Z33" s="117"/>
    </row>
    <row r="34" spans="2:26" ht="16.5" customHeight="1" x14ac:dyDescent="0.2">
      <c r="B34" s="119"/>
      <c r="C34" s="120"/>
      <c r="D34" s="120"/>
      <c r="E34" s="120"/>
      <c r="F34" s="120"/>
      <c r="G34" s="120"/>
      <c r="H34" s="120"/>
      <c r="I34" s="120"/>
      <c r="J34" s="120"/>
      <c r="K34" s="118"/>
      <c r="L34" s="133"/>
      <c r="M34" s="133"/>
      <c r="N34" s="133"/>
      <c r="O34" s="121"/>
      <c r="P34" s="692" t="s">
        <v>332</v>
      </c>
      <c r="Q34" s="693"/>
      <c r="R34" s="693"/>
      <c r="S34" s="693"/>
      <c r="T34" s="693"/>
      <c r="U34" s="693"/>
      <c r="V34" s="693"/>
      <c r="W34" s="693"/>
      <c r="X34" s="693"/>
      <c r="Y34" s="694"/>
      <c r="Z34" s="117"/>
    </row>
    <row r="35" spans="2:26" ht="16.5" customHeight="1" x14ac:dyDescent="0.2">
      <c r="B35" s="119"/>
      <c r="C35" s="120"/>
      <c r="D35" s="120"/>
      <c r="E35" s="120"/>
      <c r="F35" s="120"/>
      <c r="G35" s="120"/>
      <c r="H35" s="120"/>
      <c r="I35" s="120"/>
      <c r="J35" s="120"/>
      <c r="K35" s="118"/>
      <c r="L35" s="133"/>
      <c r="M35" s="133"/>
      <c r="N35" s="133"/>
      <c r="O35" s="121"/>
      <c r="P35" s="692" t="s">
        <v>331</v>
      </c>
      <c r="Q35" s="693"/>
      <c r="R35" s="693"/>
      <c r="S35" s="693"/>
      <c r="T35" s="693"/>
      <c r="U35" s="693"/>
      <c r="V35" s="693"/>
      <c r="W35" s="693"/>
      <c r="X35" s="693"/>
      <c r="Y35" s="694"/>
      <c r="Z35" s="117"/>
    </row>
    <row r="36" spans="2:26" ht="12.75" customHeight="1" x14ac:dyDescent="0.2">
      <c r="B36" s="119"/>
      <c r="C36" s="125"/>
      <c r="D36" s="125"/>
      <c r="E36" s="125"/>
      <c r="F36" s="125"/>
      <c r="G36" s="125"/>
      <c r="H36" s="125"/>
      <c r="I36" s="125"/>
      <c r="J36" s="125"/>
      <c r="K36" s="118"/>
      <c r="L36" s="121"/>
      <c r="M36" s="121"/>
      <c r="N36" s="121"/>
      <c r="O36" s="121"/>
      <c r="P36" s="692" t="s">
        <v>330</v>
      </c>
      <c r="Q36" s="693"/>
      <c r="R36" s="693"/>
      <c r="S36" s="693"/>
      <c r="T36" s="693"/>
      <c r="U36" s="693"/>
      <c r="V36" s="693"/>
      <c r="W36" s="693"/>
      <c r="X36" s="693"/>
      <c r="Y36" s="694"/>
      <c r="Z36" s="117"/>
    </row>
    <row r="37" spans="2:26" ht="8.25" customHeight="1" thickBot="1" x14ac:dyDescent="0.25">
      <c r="B37" s="119"/>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7"/>
    </row>
    <row r="38" spans="2:26" ht="6.75" customHeight="1" thickTop="1" x14ac:dyDescent="0.2">
      <c r="B38" s="129"/>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7"/>
    </row>
    <row r="39" spans="2:26" x14ac:dyDescent="0.2">
      <c r="B39" s="119"/>
      <c r="C39" s="679" t="s">
        <v>329</v>
      </c>
      <c r="D39" s="680"/>
      <c r="E39" s="680"/>
      <c r="F39" s="680"/>
      <c r="G39" s="680"/>
      <c r="H39" s="680"/>
      <c r="I39" s="680"/>
      <c r="J39" s="680"/>
      <c r="K39" s="680"/>
      <c r="L39" s="680"/>
      <c r="M39" s="680"/>
      <c r="N39" s="680"/>
      <c r="O39" s="680"/>
      <c r="P39" s="680"/>
      <c r="Q39" s="680"/>
      <c r="R39" s="680"/>
      <c r="S39" s="680"/>
      <c r="T39" s="680"/>
      <c r="U39" s="680"/>
      <c r="V39" s="680"/>
      <c r="W39" s="680"/>
      <c r="X39" s="680"/>
      <c r="Y39" s="681"/>
      <c r="Z39" s="117"/>
    </row>
    <row r="40" spans="2:26" ht="6.75" customHeight="1" x14ac:dyDescent="0.2">
      <c r="B40" s="119"/>
      <c r="C40" s="120"/>
      <c r="D40" s="120"/>
      <c r="E40" s="120"/>
      <c r="F40" s="120"/>
      <c r="G40" s="120"/>
      <c r="H40" s="120"/>
      <c r="I40" s="120"/>
      <c r="J40" s="120"/>
      <c r="K40" s="125"/>
      <c r="L40" s="126"/>
      <c r="M40" s="125"/>
      <c r="N40" s="125"/>
      <c r="O40" s="125"/>
      <c r="P40" s="125"/>
      <c r="Q40" s="126"/>
      <c r="R40" s="125"/>
      <c r="S40" s="125"/>
      <c r="T40" s="125"/>
      <c r="U40" s="125"/>
      <c r="V40" s="126"/>
      <c r="W40" s="125"/>
      <c r="X40" s="125"/>
      <c r="Y40" s="125"/>
      <c r="Z40" s="117"/>
    </row>
    <row r="41" spans="2:26" x14ac:dyDescent="0.2">
      <c r="B41" s="132"/>
      <c r="C41" s="695" t="s">
        <v>328</v>
      </c>
      <c r="D41" s="696"/>
      <c r="E41" s="697"/>
      <c r="F41" s="118"/>
      <c r="G41" s="695" t="s">
        <v>327</v>
      </c>
      <c r="H41" s="696"/>
      <c r="I41" s="697"/>
      <c r="J41" s="118"/>
      <c r="K41" s="695" t="s">
        <v>326</v>
      </c>
      <c r="L41" s="696"/>
      <c r="M41" s="697"/>
      <c r="N41" s="125"/>
      <c r="O41" s="695" t="s">
        <v>325</v>
      </c>
      <c r="P41" s="696"/>
      <c r="Q41" s="697"/>
      <c r="R41" s="125"/>
      <c r="S41" s="661" t="s">
        <v>324</v>
      </c>
      <c r="T41" s="682"/>
      <c r="U41" s="662"/>
      <c r="V41" s="125"/>
      <c r="W41" s="661" t="s">
        <v>28</v>
      </c>
      <c r="X41" s="682"/>
      <c r="Y41" s="662"/>
      <c r="Z41" s="117"/>
    </row>
    <row r="42" spans="2:26" ht="6" customHeight="1" x14ac:dyDescent="0.2">
      <c r="B42" s="119"/>
      <c r="C42" s="125"/>
      <c r="D42" s="125"/>
      <c r="E42" s="125"/>
      <c r="F42" s="125"/>
      <c r="G42" s="125"/>
      <c r="H42" s="125"/>
      <c r="I42" s="125"/>
      <c r="J42" s="125"/>
      <c r="K42" s="118"/>
      <c r="L42" s="121"/>
      <c r="M42" s="121"/>
      <c r="N42" s="121"/>
      <c r="O42" s="121"/>
      <c r="P42" s="121"/>
      <c r="Q42" s="121"/>
      <c r="R42" s="121"/>
      <c r="S42" s="121"/>
      <c r="T42" s="121"/>
      <c r="U42" s="121"/>
      <c r="V42" s="121"/>
      <c r="W42" s="121"/>
      <c r="X42" s="121"/>
      <c r="Y42" s="121"/>
      <c r="Z42" s="117"/>
    </row>
    <row r="43" spans="2:26" ht="63" customHeight="1" x14ac:dyDescent="0.2">
      <c r="B43" s="119"/>
      <c r="C43" s="661" t="s">
        <v>323</v>
      </c>
      <c r="D43" s="682"/>
      <c r="E43" s="662"/>
      <c r="F43" s="125"/>
      <c r="G43" s="698" t="s">
        <v>320</v>
      </c>
      <c r="H43" s="699"/>
      <c r="I43" s="700"/>
      <c r="J43" s="125"/>
      <c r="K43" s="698" t="s">
        <v>35</v>
      </c>
      <c r="L43" s="699"/>
      <c r="M43" s="700"/>
      <c r="N43" s="125"/>
      <c r="O43" s="701" t="s">
        <v>309</v>
      </c>
      <c r="P43" s="702"/>
      <c r="Q43" s="703"/>
      <c r="R43" s="125"/>
      <c r="S43" s="661" t="s">
        <v>313</v>
      </c>
      <c r="T43" s="682"/>
      <c r="U43" s="662"/>
      <c r="V43" s="125"/>
      <c r="W43" s="698" t="s">
        <v>319</v>
      </c>
      <c r="X43" s="699"/>
      <c r="Y43" s="700"/>
      <c r="Z43" s="117"/>
    </row>
    <row r="44" spans="2:26" ht="6" customHeight="1" x14ac:dyDescent="0.2">
      <c r="B44" s="119"/>
      <c r="C44" s="125"/>
      <c r="D44" s="125"/>
      <c r="E44" s="125"/>
      <c r="F44" s="125"/>
      <c r="G44" s="125"/>
      <c r="H44" s="125"/>
      <c r="I44" s="125"/>
      <c r="J44" s="125"/>
      <c r="K44" s="118"/>
      <c r="L44" s="121"/>
      <c r="M44" s="121"/>
      <c r="N44" s="121"/>
      <c r="O44" s="130"/>
      <c r="P44" s="130"/>
      <c r="Q44" s="130"/>
      <c r="R44" s="121"/>
      <c r="S44" s="121"/>
      <c r="T44" s="121"/>
      <c r="U44" s="121"/>
      <c r="V44" s="121"/>
      <c r="W44" s="121"/>
      <c r="X44" s="121"/>
      <c r="Y44" s="121"/>
      <c r="Z44" s="117"/>
    </row>
    <row r="45" spans="2:26" ht="66" customHeight="1" x14ac:dyDescent="0.2">
      <c r="B45" s="119"/>
      <c r="C45" s="661" t="s">
        <v>322</v>
      </c>
      <c r="D45" s="682"/>
      <c r="E45" s="662"/>
      <c r="F45" s="125"/>
      <c r="G45" s="698" t="s">
        <v>320</v>
      </c>
      <c r="H45" s="699"/>
      <c r="I45" s="700"/>
      <c r="J45" s="125"/>
      <c r="K45" s="698" t="s">
        <v>35</v>
      </c>
      <c r="L45" s="699"/>
      <c r="M45" s="700"/>
      <c r="N45" s="125"/>
      <c r="O45" s="701" t="s">
        <v>309</v>
      </c>
      <c r="P45" s="702"/>
      <c r="Q45" s="703"/>
      <c r="R45" s="125"/>
      <c r="S45" s="661" t="s">
        <v>308</v>
      </c>
      <c r="T45" s="682"/>
      <c r="U45" s="662"/>
      <c r="V45" s="125"/>
      <c r="W45" s="698" t="s">
        <v>319</v>
      </c>
      <c r="X45" s="699"/>
      <c r="Y45" s="700"/>
      <c r="Z45" s="117"/>
    </row>
    <row r="46" spans="2:26" ht="6" customHeight="1" x14ac:dyDescent="0.2">
      <c r="B46" s="119"/>
      <c r="C46" s="125"/>
      <c r="D46" s="125"/>
      <c r="E46" s="125"/>
      <c r="F46" s="125"/>
      <c r="G46" s="125"/>
      <c r="H46" s="125"/>
      <c r="I46" s="125"/>
      <c r="J46" s="125"/>
      <c r="K46" s="118"/>
      <c r="L46" s="121"/>
      <c r="M46" s="121"/>
      <c r="N46" s="121"/>
      <c r="O46" s="130"/>
      <c r="P46" s="130"/>
      <c r="Q46" s="130"/>
      <c r="R46" s="121"/>
      <c r="S46" s="121"/>
      <c r="T46" s="121"/>
      <c r="U46" s="121"/>
      <c r="V46" s="121"/>
      <c r="W46" s="121"/>
      <c r="X46" s="121"/>
      <c r="Y46" s="121"/>
      <c r="Z46" s="117"/>
    </row>
    <row r="47" spans="2:26" ht="63" customHeight="1" x14ac:dyDescent="0.2">
      <c r="B47" s="119"/>
      <c r="C47" s="661" t="s">
        <v>321</v>
      </c>
      <c r="D47" s="682"/>
      <c r="E47" s="662"/>
      <c r="F47" s="125"/>
      <c r="G47" s="698" t="s">
        <v>320</v>
      </c>
      <c r="H47" s="699"/>
      <c r="I47" s="700"/>
      <c r="J47" s="125"/>
      <c r="K47" s="698" t="s">
        <v>35</v>
      </c>
      <c r="L47" s="699"/>
      <c r="M47" s="700"/>
      <c r="N47" s="125"/>
      <c r="O47" s="701" t="s">
        <v>309</v>
      </c>
      <c r="P47" s="702"/>
      <c r="Q47" s="703"/>
      <c r="R47" s="125"/>
      <c r="S47" s="661" t="s">
        <v>308</v>
      </c>
      <c r="T47" s="682"/>
      <c r="U47" s="662"/>
      <c r="V47" s="125"/>
      <c r="W47" s="698" t="s">
        <v>319</v>
      </c>
      <c r="X47" s="699"/>
      <c r="Y47" s="700"/>
      <c r="Z47" s="117"/>
    </row>
    <row r="48" spans="2:26" ht="6" customHeight="1" x14ac:dyDescent="0.2">
      <c r="B48" s="119"/>
      <c r="C48" s="125"/>
      <c r="D48" s="125"/>
      <c r="E48" s="125"/>
      <c r="F48" s="125"/>
      <c r="G48" s="125"/>
      <c r="H48" s="125"/>
      <c r="I48" s="125"/>
      <c r="J48" s="125"/>
      <c r="K48" s="118"/>
      <c r="L48" s="121"/>
      <c r="M48" s="121"/>
      <c r="N48" s="121"/>
      <c r="O48" s="130"/>
      <c r="P48" s="130"/>
      <c r="Q48" s="130"/>
      <c r="R48" s="121"/>
      <c r="S48" s="121"/>
      <c r="T48" s="121"/>
      <c r="U48" s="121"/>
      <c r="V48" s="121"/>
      <c r="W48" s="121"/>
      <c r="X48" s="121"/>
      <c r="Y48" s="121"/>
      <c r="Z48" s="117"/>
    </row>
    <row r="49" spans="2:26" ht="66" customHeight="1" x14ac:dyDescent="0.2">
      <c r="B49" s="119"/>
      <c r="C49" s="661" t="s">
        <v>318</v>
      </c>
      <c r="D49" s="682"/>
      <c r="E49" s="662"/>
      <c r="F49" s="125"/>
      <c r="G49" s="698" t="s">
        <v>315</v>
      </c>
      <c r="H49" s="699"/>
      <c r="I49" s="700"/>
      <c r="J49" s="125"/>
      <c r="K49" s="698" t="s">
        <v>35</v>
      </c>
      <c r="L49" s="699"/>
      <c r="M49" s="700"/>
      <c r="N49" s="125"/>
      <c r="O49" s="701" t="s">
        <v>309</v>
      </c>
      <c r="P49" s="702"/>
      <c r="Q49" s="703"/>
      <c r="R49" s="125"/>
      <c r="S49" s="661" t="s">
        <v>313</v>
      </c>
      <c r="T49" s="682"/>
      <c r="U49" s="662"/>
      <c r="V49" s="125"/>
      <c r="W49" s="698" t="s">
        <v>254</v>
      </c>
      <c r="X49" s="699"/>
      <c r="Y49" s="700"/>
      <c r="Z49" s="117"/>
    </row>
    <row r="50" spans="2:26" ht="11.25" customHeight="1" x14ac:dyDescent="0.2">
      <c r="B50" s="119"/>
      <c r="C50" s="125"/>
      <c r="D50" s="125"/>
      <c r="E50" s="125"/>
      <c r="F50" s="125"/>
      <c r="G50" s="125"/>
      <c r="H50" s="125"/>
      <c r="I50" s="125"/>
      <c r="J50" s="125"/>
      <c r="K50" s="118"/>
      <c r="L50" s="121"/>
      <c r="M50" s="121"/>
      <c r="N50" s="121"/>
      <c r="O50" s="130"/>
      <c r="P50" s="130"/>
      <c r="Q50" s="130"/>
      <c r="R50" s="121"/>
      <c r="S50" s="121"/>
      <c r="T50" s="121"/>
      <c r="U50" s="121"/>
      <c r="V50" s="121"/>
      <c r="W50" s="121"/>
      <c r="X50" s="121"/>
      <c r="Y50" s="121"/>
      <c r="Z50" s="117"/>
    </row>
    <row r="51" spans="2:26" ht="63" customHeight="1" x14ac:dyDescent="0.2">
      <c r="B51" s="119"/>
      <c r="C51" s="661" t="s">
        <v>317</v>
      </c>
      <c r="D51" s="682"/>
      <c r="E51" s="662"/>
      <c r="F51" s="125"/>
      <c r="G51" s="698" t="s">
        <v>315</v>
      </c>
      <c r="H51" s="699"/>
      <c r="I51" s="700"/>
      <c r="J51" s="125"/>
      <c r="K51" s="698" t="s">
        <v>35</v>
      </c>
      <c r="L51" s="699"/>
      <c r="M51" s="700"/>
      <c r="N51" s="125"/>
      <c r="O51" s="701" t="s">
        <v>309</v>
      </c>
      <c r="P51" s="702"/>
      <c r="Q51" s="703"/>
      <c r="R51" s="125"/>
      <c r="S51" s="661" t="s">
        <v>308</v>
      </c>
      <c r="T51" s="682"/>
      <c r="U51" s="662"/>
      <c r="V51" s="125"/>
      <c r="W51" s="698" t="s">
        <v>254</v>
      </c>
      <c r="X51" s="699"/>
      <c r="Y51" s="700"/>
      <c r="Z51" s="117"/>
    </row>
    <row r="52" spans="2:26" ht="6" customHeight="1" x14ac:dyDescent="0.2">
      <c r="B52" s="119"/>
      <c r="C52" s="125"/>
      <c r="D52" s="125"/>
      <c r="E52" s="125"/>
      <c r="F52" s="125"/>
      <c r="G52" s="125"/>
      <c r="H52" s="125"/>
      <c r="I52" s="125"/>
      <c r="J52" s="125"/>
      <c r="K52" s="118"/>
      <c r="L52" s="121"/>
      <c r="M52" s="121"/>
      <c r="N52" s="121"/>
      <c r="O52" s="130"/>
      <c r="P52" s="130"/>
      <c r="Q52" s="130"/>
      <c r="R52" s="121"/>
      <c r="S52" s="121"/>
      <c r="T52" s="121"/>
      <c r="U52" s="121"/>
      <c r="V52" s="121"/>
      <c r="W52" s="121"/>
      <c r="X52" s="121"/>
      <c r="Y52" s="121"/>
      <c r="Z52" s="117"/>
    </row>
    <row r="53" spans="2:26" ht="66" customHeight="1" x14ac:dyDescent="0.2">
      <c r="B53" s="119"/>
      <c r="C53" s="661" t="s">
        <v>316</v>
      </c>
      <c r="D53" s="682"/>
      <c r="E53" s="662"/>
      <c r="F53" s="125"/>
      <c r="G53" s="698" t="s">
        <v>315</v>
      </c>
      <c r="H53" s="699"/>
      <c r="I53" s="700"/>
      <c r="J53" s="125"/>
      <c r="K53" s="698" t="s">
        <v>35</v>
      </c>
      <c r="L53" s="699"/>
      <c r="M53" s="700"/>
      <c r="N53" s="125"/>
      <c r="O53" s="701" t="s">
        <v>309</v>
      </c>
      <c r="P53" s="702"/>
      <c r="Q53" s="703"/>
      <c r="R53" s="125"/>
      <c r="S53" s="661" t="s">
        <v>308</v>
      </c>
      <c r="T53" s="682"/>
      <c r="U53" s="662"/>
      <c r="V53" s="125"/>
      <c r="W53" s="698" t="s">
        <v>254</v>
      </c>
      <c r="X53" s="699"/>
      <c r="Y53" s="700"/>
      <c r="Z53" s="117"/>
    </row>
    <row r="54" spans="2:26" ht="11.25" customHeight="1" x14ac:dyDescent="0.2">
      <c r="B54" s="119"/>
      <c r="C54" s="118"/>
      <c r="D54" s="118"/>
      <c r="E54" s="118"/>
      <c r="F54" s="118"/>
      <c r="G54" s="118"/>
      <c r="H54" s="118"/>
      <c r="I54" s="118"/>
      <c r="J54" s="118"/>
      <c r="K54" s="118"/>
      <c r="L54" s="118"/>
      <c r="M54" s="118"/>
      <c r="N54" s="118"/>
      <c r="O54" s="131"/>
      <c r="P54" s="131"/>
      <c r="Q54" s="131"/>
      <c r="R54" s="118"/>
      <c r="S54" s="118"/>
      <c r="T54" s="118"/>
      <c r="U54" s="118"/>
      <c r="V54" s="118"/>
      <c r="W54" s="118"/>
      <c r="X54" s="118"/>
      <c r="Y54" s="118"/>
      <c r="Z54" s="117"/>
    </row>
    <row r="55" spans="2:26" ht="6" customHeight="1" x14ac:dyDescent="0.2">
      <c r="B55" s="119"/>
      <c r="C55" s="125"/>
      <c r="D55" s="125"/>
      <c r="E55" s="125"/>
      <c r="F55" s="125"/>
      <c r="G55" s="125"/>
      <c r="H55" s="125"/>
      <c r="I55" s="125"/>
      <c r="J55" s="125"/>
      <c r="K55" s="118"/>
      <c r="L55" s="121"/>
      <c r="M55" s="121"/>
      <c r="N55" s="121"/>
      <c r="O55" s="130"/>
      <c r="P55" s="130"/>
      <c r="Q55" s="130"/>
      <c r="R55" s="121"/>
      <c r="S55" s="121"/>
      <c r="T55" s="121"/>
      <c r="U55" s="121"/>
      <c r="V55" s="121"/>
      <c r="W55" s="121"/>
      <c r="X55" s="121"/>
      <c r="Y55" s="121"/>
      <c r="Z55" s="117"/>
    </row>
    <row r="56" spans="2:26" ht="66" customHeight="1" x14ac:dyDescent="0.2">
      <c r="B56" s="119"/>
      <c r="C56" s="661" t="s">
        <v>314</v>
      </c>
      <c r="D56" s="682"/>
      <c r="E56" s="662"/>
      <c r="F56" s="125"/>
      <c r="G56" s="698" t="s">
        <v>310</v>
      </c>
      <c r="H56" s="699"/>
      <c r="I56" s="700"/>
      <c r="J56" s="125"/>
      <c r="K56" s="698" t="s">
        <v>35</v>
      </c>
      <c r="L56" s="699"/>
      <c r="M56" s="700"/>
      <c r="N56" s="125"/>
      <c r="O56" s="701" t="s">
        <v>309</v>
      </c>
      <c r="P56" s="702"/>
      <c r="Q56" s="703"/>
      <c r="R56" s="125"/>
      <c r="S56" s="661" t="s">
        <v>313</v>
      </c>
      <c r="T56" s="682"/>
      <c r="U56" s="662"/>
      <c r="V56" s="125"/>
      <c r="W56" s="698" t="s">
        <v>307</v>
      </c>
      <c r="X56" s="699"/>
      <c r="Y56" s="700"/>
      <c r="Z56" s="117"/>
    </row>
    <row r="57" spans="2:26" ht="11.25" customHeight="1" x14ac:dyDescent="0.2">
      <c r="B57" s="119"/>
      <c r="C57" s="125"/>
      <c r="D57" s="125"/>
      <c r="E57" s="125"/>
      <c r="F57" s="125"/>
      <c r="G57" s="125"/>
      <c r="H57" s="125"/>
      <c r="I57" s="125"/>
      <c r="J57" s="125"/>
      <c r="K57" s="118"/>
      <c r="L57" s="121"/>
      <c r="M57" s="121"/>
      <c r="N57" s="121"/>
      <c r="O57" s="130"/>
      <c r="P57" s="130"/>
      <c r="Q57" s="130"/>
      <c r="R57" s="121"/>
      <c r="S57" s="121"/>
      <c r="T57" s="121"/>
      <c r="U57" s="121"/>
      <c r="V57" s="121"/>
      <c r="W57" s="121"/>
      <c r="X57" s="121"/>
      <c r="Y57" s="121"/>
      <c r="Z57" s="117"/>
    </row>
    <row r="58" spans="2:26" ht="63" customHeight="1" x14ac:dyDescent="0.2">
      <c r="B58" s="119"/>
      <c r="C58" s="661" t="s">
        <v>312</v>
      </c>
      <c r="D58" s="682"/>
      <c r="E58" s="662"/>
      <c r="F58" s="125"/>
      <c r="G58" s="698" t="s">
        <v>310</v>
      </c>
      <c r="H58" s="699"/>
      <c r="I58" s="700"/>
      <c r="J58" s="125"/>
      <c r="K58" s="698" t="s">
        <v>35</v>
      </c>
      <c r="L58" s="699"/>
      <c r="M58" s="700"/>
      <c r="N58" s="125"/>
      <c r="O58" s="701" t="s">
        <v>309</v>
      </c>
      <c r="P58" s="702"/>
      <c r="Q58" s="703"/>
      <c r="R58" s="125"/>
      <c r="S58" s="661" t="s">
        <v>308</v>
      </c>
      <c r="T58" s="682"/>
      <c r="U58" s="662"/>
      <c r="V58" s="125"/>
      <c r="W58" s="698" t="s">
        <v>307</v>
      </c>
      <c r="X58" s="699"/>
      <c r="Y58" s="700"/>
      <c r="Z58" s="117"/>
    </row>
    <row r="59" spans="2:26" ht="6" customHeight="1" x14ac:dyDescent="0.2">
      <c r="B59" s="119"/>
      <c r="C59" s="125"/>
      <c r="D59" s="125"/>
      <c r="E59" s="125"/>
      <c r="F59" s="125"/>
      <c r="G59" s="125"/>
      <c r="H59" s="125"/>
      <c r="I59" s="125"/>
      <c r="J59" s="125"/>
      <c r="K59" s="118"/>
      <c r="L59" s="121"/>
      <c r="M59" s="121"/>
      <c r="N59" s="121"/>
      <c r="O59" s="130"/>
      <c r="P59" s="130"/>
      <c r="Q59" s="130"/>
      <c r="R59" s="121"/>
      <c r="S59" s="121"/>
      <c r="T59" s="121"/>
      <c r="U59" s="121"/>
      <c r="V59" s="121"/>
      <c r="W59" s="121"/>
      <c r="X59" s="121"/>
      <c r="Y59" s="121"/>
      <c r="Z59" s="117"/>
    </row>
    <row r="60" spans="2:26" ht="66" customHeight="1" x14ac:dyDescent="0.2">
      <c r="B60" s="119"/>
      <c r="C60" s="661" t="s">
        <v>311</v>
      </c>
      <c r="D60" s="682"/>
      <c r="E60" s="662"/>
      <c r="F60" s="125"/>
      <c r="G60" s="698" t="s">
        <v>310</v>
      </c>
      <c r="H60" s="699"/>
      <c r="I60" s="700"/>
      <c r="J60" s="125"/>
      <c r="K60" s="698" t="s">
        <v>35</v>
      </c>
      <c r="L60" s="699"/>
      <c r="M60" s="700"/>
      <c r="N60" s="125"/>
      <c r="O60" s="701" t="s">
        <v>309</v>
      </c>
      <c r="P60" s="702"/>
      <c r="Q60" s="703"/>
      <c r="R60" s="125"/>
      <c r="S60" s="661" t="s">
        <v>308</v>
      </c>
      <c r="T60" s="682"/>
      <c r="U60" s="662"/>
      <c r="V60" s="125"/>
      <c r="W60" s="698" t="s">
        <v>307</v>
      </c>
      <c r="X60" s="699"/>
      <c r="Y60" s="700"/>
      <c r="Z60" s="117"/>
    </row>
    <row r="61" spans="2:26" ht="11.25" customHeight="1" thickBot="1" x14ac:dyDescent="0.25">
      <c r="B61" s="119"/>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7"/>
    </row>
    <row r="62" spans="2:26" ht="8.25" customHeight="1" thickTop="1" x14ac:dyDescent="0.2">
      <c r="B62" s="129"/>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7"/>
    </row>
    <row r="63" spans="2:26" x14ac:dyDescent="0.2">
      <c r="B63" s="119"/>
      <c r="C63" s="664" t="s">
        <v>306</v>
      </c>
      <c r="D63" s="665"/>
      <c r="E63" s="665"/>
      <c r="F63" s="665"/>
      <c r="G63" s="665"/>
      <c r="H63" s="665"/>
      <c r="I63" s="665"/>
      <c r="J63" s="666"/>
      <c r="K63" s="125"/>
      <c r="L63" s="660" t="s">
        <v>305</v>
      </c>
      <c r="M63" s="660"/>
      <c r="N63" s="660"/>
      <c r="O63" s="660"/>
      <c r="P63" s="660"/>
      <c r="Q63" s="660"/>
      <c r="R63" s="660"/>
      <c r="S63" s="660"/>
      <c r="T63" s="660"/>
      <c r="U63" s="660"/>
      <c r="V63" s="660"/>
      <c r="W63" s="660"/>
      <c r="X63" s="660"/>
      <c r="Y63" s="660"/>
      <c r="Z63" s="117"/>
    </row>
    <row r="64" spans="2:26" ht="7.5" customHeight="1" x14ac:dyDescent="0.2">
      <c r="B64" s="119"/>
      <c r="C64" s="120"/>
      <c r="D64" s="120"/>
      <c r="E64" s="120"/>
      <c r="F64" s="120"/>
      <c r="G64" s="120"/>
      <c r="H64" s="120"/>
      <c r="I64" s="120"/>
      <c r="J64" s="120"/>
      <c r="K64" s="125"/>
      <c r="L64" s="126"/>
      <c r="M64" s="125"/>
      <c r="N64" s="125"/>
      <c r="O64" s="125"/>
      <c r="P64" s="125"/>
      <c r="Q64" s="126"/>
      <c r="R64" s="125"/>
      <c r="S64" s="125"/>
      <c r="T64" s="125"/>
      <c r="U64" s="125"/>
      <c r="V64" s="126"/>
      <c r="W64" s="125"/>
      <c r="X64" s="125"/>
      <c r="Y64" s="125"/>
      <c r="Z64" s="117"/>
    </row>
    <row r="65" spans="2:35" ht="23.25" customHeight="1" x14ac:dyDescent="0.2">
      <c r="B65" s="119"/>
      <c r="C65" s="704" t="s">
        <v>304</v>
      </c>
      <c r="D65" s="705"/>
      <c r="E65" s="705"/>
      <c r="F65" s="705"/>
      <c r="G65" s="705"/>
      <c r="H65" s="705"/>
      <c r="I65" s="705"/>
      <c r="J65" s="706"/>
      <c r="K65" s="118"/>
      <c r="L65" s="716" t="s">
        <v>303</v>
      </c>
      <c r="M65" s="711"/>
      <c r="N65" s="711"/>
      <c r="O65" s="711"/>
      <c r="P65" s="711"/>
      <c r="Q65" s="711"/>
      <c r="R65" s="711"/>
      <c r="S65" s="711"/>
      <c r="T65" s="711"/>
      <c r="U65" s="711"/>
      <c r="V65" s="711"/>
      <c r="W65" s="711"/>
      <c r="X65" s="711"/>
      <c r="Y65" s="712"/>
      <c r="Z65" s="117"/>
    </row>
    <row r="66" spans="2:35" ht="18" customHeight="1" x14ac:dyDescent="0.2">
      <c r="B66" s="119"/>
      <c r="C66" s="707"/>
      <c r="D66" s="708"/>
      <c r="E66" s="708"/>
      <c r="F66" s="708"/>
      <c r="G66" s="708"/>
      <c r="H66" s="708"/>
      <c r="I66" s="708"/>
      <c r="J66" s="709"/>
      <c r="K66" s="118"/>
      <c r="L66" s="713"/>
      <c r="M66" s="714"/>
      <c r="N66" s="714"/>
      <c r="O66" s="714"/>
      <c r="P66" s="714"/>
      <c r="Q66" s="714"/>
      <c r="R66" s="714"/>
      <c r="S66" s="714"/>
      <c r="T66" s="714"/>
      <c r="U66" s="714"/>
      <c r="V66" s="714"/>
      <c r="W66" s="714"/>
      <c r="X66" s="714"/>
      <c r="Y66" s="715"/>
      <c r="Z66" s="117"/>
    </row>
    <row r="67" spans="2:35" ht="6.75" customHeight="1" x14ac:dyDescent="0.2">
      <c r="B67" s="119"/>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7"/>
    </row>
    <row r="68" spans="2:35" ht="6.75" customHeight="1" x14ac:dyDescent="0.2">
      <c r="B68" s="12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2"/>
    </row>
    <row r="69" spans="2:35" ht="80.25" customHeight="1" x14ac:dyDescent="0.2">
      <c r="B69" s="119"/>
      <c r="C69" s="704" t="s">
        <v>302</v>
      </c>
      <c r="D69" s="705"/>
      <c r="E69" s="705"/>
      <c r="F69" s="705"/>
      <c r="G69" s="705"/>
      <c r="H69" s="705"/>
      <c r="I69" s="705"/>
      <c r="J69" s="706"/>
      <c r="K69" s="118"/>
      <c r="L69" s="704" t="s">
        <v>301</v>
      </c>
      <c r="M69" s="705"/>
      <c r="N69" s="705"/>
      <c r="O69" s="705"/>
      <c r="P69" s="705"/>
      <c r="Q69" s="705"/>
      <c r="R69" s="705"/>
      <c r="S69" s="705"/>
      <c r="T69" s="705"/>
      <c r="U69" s="705"/>
      <c r="V69" s="705"/>
      <c r="W69" s="705"/>
      <c r="X69" s="705"/>
      <c r="Y69" s="706"/>
      <c r="Z69" s="117"/>
    </row>
    <row r="70" spans="2:35" ht="56.25" customHeight="1" x14ac:dyDescent="0.2">
      <c r="B70" s="119"/>
      <c r="C70" s="707"/>
      <c r="D70" s="708"/>
      <c r="E70" s="708"/>
      <c r="F70" s="708"/>
      <c r="G70" s="708"/>
      <c r="H70" s="708"/>
      <c r="I70" s="708"/>
      <c r="J70" s="709"/>
      <c r="K70" s="118"/>
      <c r="L70" s="707"/>
      <c r="M70" s="708"/>
      <c r="N70" s="708"/>
      <c r="O70" s="708"/>
      <c r="P70" s="708"/>
      <c r="Q70" s="708"/>
      <c r="R70" s="708"/>
      <c r="S70" s="708"/>
      <c r="T70" s="708"/>
      <c r="U70" s="708"/>
      <c r="V70" s="708"/>
      <c r="W70" s="708"/>
      <c r="X70" s="708"/>
      <c r="Y70" s="709"/>
      <c r="Z70" s="117"/>
    </row>
    <row r="71" spans="2:35" ht="6.75" customHeight="1" x14ac:dyDescent="0.2">
      <c r="B71" s="119"/>
      <c r="C71" s="120"/>
      <c r="D71" s="120"/>
      <c r="E71" s="120"/>
      <c r="F71" s="120"/>
      <c r="G71" s="120"/>
      <c r="H71" s="120"/>
      <c r="I71" s="120"/>
      <c r="J71" s="120"/>
      <c r="K71" s="118"/>
      <c r="L71" s="121"/>
      <c r="M71" s="121"/>
      <c r="N71" s="121"/>
      <c r="O71" s="121"/>
      <c r="P71" s="121"/>
      <c r="Q71" s="121"/>
      <c r="R71" s="121"/>
      <c r="S71" s="121"/>
      <c r="T71" s="121"/>
      <c r="U71" s="121"/>
      <c r="V71" s="121"/>
      <c r="W71" s="121"/>
      <c r="X71" s="121"/>
      <c r="Y71" s="121"/>
      <c r="Z71" s="117"/>
      <c r="AI71" s="113" t="s">
        <v>300</v>
      </c>
    </row>
    <row r="72" spans="2:35" ht="24.75" customHeight="1" x14ac:dyDescent="0.2">
      <c r="B72" s="119"/>
      <c r="C72" s="704" t="s">
        <v>299</v>
      </c>
      <c r="D72" s="705"/>
      <c r="E72" s="705"/>
      <c r="F72" s="705"/>
      <c r="G72" s="705"/>
      <c r="H72" s="705"/>
      <c r="I72" s="705"/>
      <c r="J72" s="706"/>
      <c r="K72" s="118"/>
      <c r="L72" s="704" t="s">
        <v>35</v>
      </c>
      <c r="M72" s="705"/>
      <c r="N72" s="705"/>
      <c r="O72" s="705"/>
      <c r="P72" s="705"/>
      <c r="Q72" s="705"/>
      <c r="R72" s="705"/>
      <c r="S72" s="705"/>
      <c r="T72" s="705"/>
      <c r="U72" s="705"/>
      <c r="V72" s="705"/>
      <c r="W72" s="705"/>
      <c r="X72" s="705"/>
      <c r="Y72" s="706"/>
      <c r="Z72" s="117"/>
    </row>
    <row r="73" spans="2:35" ht="20.25" customHeight="1" x14ac:dyDescent="0.2">
      <c r="B73" s="119"/>
      <c r="C73" s="707"/>
      <c r="D73" s="708"/>
      <c r="E73" s="708"/>
      <c r="F73" s="708"/>
      <c r="G73" s="708"/>
      <c r="H73" s="708"/>
      <c r="I73" s="708"/>
      <c r="J73" s="709"/>
      <c r="K73" s="118"/>
      <c r="L73" s="707"/>
      <c r="M73" s="708"/>
      <c r="N73" s="708"/>
      <c r="O73" s="708"/>
      <c r="P73" s="708"/>
      <c r="Q73" s="708"/>
      <c r="R73" s="708"/>
      <c r="S73" s="708"/>
      <c r="T73" s="708"/>
      <c r="U73" s="708"/>
      <c r="V73" s="708"/>
      <c r="W73" s="708"/>
      <c r="X73" s="708"/>
      <c r="Y73" s="709"/>
      <c r="Z73" s="117"/>
    </row>
    <row r="74" spans="2:35" s="118" customFormat="1" ht="3.75" customHeight="1" x14ac:dyDescent="0.2">
      <c r="B74" s="119"/>
      <c r="C74" s="120"/>
      <c r="D74" s="120"/>
      <c r="E74" s="120"/>
      <c r="F74" s="120"/>
      <c r="G74" s="120"/>
      <c r="H74" s="120"/>
      <c r="I74" s="120"/>
      <c r="J74" s="120"/>
      <c r="Z74" s="117"/>
    </row>
    <row r="75" spans="2:35" s="118" customFormat="1" ht="12.75" customHeight="1" x14ac:dyDescent="0.2">
      <c r="B75" s="119"/>
      <c r="C75" s="704" t="s">
        <v>298</v>
      </c>
      <c r="D75" s="705"/>
      <c r="E75" s="705"/>
      <c r="F75" s="705"/>
      <c r="G75" s="705"/>
      <c r="H75" s="705"/>
      <c r="I75" s="705"/>
      <c r="J75" s="706"/>
      <c r="L75" s="710" t="s">
        <v>297</v>
      </c>
      <c r="M75" s="711"/>
      <c r="N75" s="711"/>
      <c r="O75" s="711"/>
      <c r="P75" s="711"/>
      <c r="Q75" s="711"/>
      <c r="R75" s="711"/>
      <c r="S75" s="711"/>
      <c r="T75" s="711"/>
      <c r="U75" s="711"/>
      <c r="V75" s="711"/>
      <c r="W75" s="711"/>
      <c r="X75" s="711"/>
      <c r="Y75" s="712"/>
      <c r="Z75" s="117"/>
    </row>
    <row r="76" spans="2:35" ht="37.5" customHeight="1" x14ac:dyDescent="0.2">
      <c r="B76" s="119"/>
      <c r="C76" s="707"/>
      <c r="D76" s="708"/>
      <c r="E76" s="708"/>
      <c r="F76" s="708"/>
      <c r="G76" s="708"/>
      <c r="H76" s="708"/>
      <c r="I76" s="708"/>
      <c r="J76" s="709"/>
      <c r="K76" s="118"/>
      <c r="L76" s="713"/>
      <c r="M76" s="714"/>
      <c r="N76" s="714"/>
      <c r="O76" s="714"/>
      <c r="P76" s="714"/>
      <c r="Q76" s="714"/>
      <c r="R76" s="714"/>
      <c r="S76" s="714"/>
      <c r="T76" s="714"/>
      <c r="U76" s="714"/>
      <c r="V76" s="714"/>
      <c r="W76" s="714"/>
      <c r="X76" s="714"/>
      <c r="Y76" s="715"/>
      <c r="Z76" s="117"/>
    </row>
    <row r="77" spans="2:35" ht="6" customHeight="1" thickBot="1" x14ac:dyDescent="0.25">
      <c r="B77" s="116"/>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4"/>
    </row>
    <row r="78" spans="2:35" ht="13.5" thickTop="1" x14ac:dyDescent="0.2"/>
  </sheetData>
  <mergeCells count="109">
    <mergeCell ref="C72:J73"/>
    <mergeCell ref="L72:Y73"/>
    <mergeCell ref="C75:J76"/>
    <mergeCell ref="L75:Y76"/>
    <mergeCell ref="C63:J63"/>
    <mergeCell ref="L63:Y63"/>
    <mergeCell ref="C65:J66"/>
    <mergeCell ref="L65:Y66"/>
    <mergeCell ref="C69:J70"/>
    <mergeCell ref="L69:Y70"/>
    <mergeCell ref="C58:E58"/>
    <mergeCell ref="G58:I58"/>
    <mergeCell ref="K58:M58"/>
    <mergeCell ref="O58:Q58"/>
    <mergeCell ref="S58:U58"/>
    <mergeCell ref="W58:Y58"/>
    <mergeCell ref="C60:E60"/>
    <mergeCell ref="G60:I60"/>
    <mergeCell ref="K60:M60"/>
    <mergeCell ref="O60:Q60"/>
    <mergeCell ref="S60:U60"/>
    <mergeCell ref="W60:Y60"/>
    <mergeCell ref="C53:E53"/>
    <mergeCell ref="G53:I53"/>
    <mergeCell ref="K53:M53"/>
    <mergeCell ref="O53:Q53"/>
    <mergeCell ref="S53:U53"/>
    <mergeCell ref="W53:Y53"/>
    <mergeCell ref="C56:E56"/>
    <mergeCell ref="G56:I56"/>
    <mergeCell ref="K56:M56"/>
    <mergeCell ref="O56:Q56"/>
    <mergeCell ref="S56:U56"/>
    <mergeCell ref="W56:Y56"/>
    <mergeCell ref="C49:E49"/>
    <mergeCell ref="G49:I49"/>
    <mergeCell ref="K49:M49"/>
    <mergeCell ref="O49:Q49"/>
    <mergeCell ref="S49:U49"/>
    <mergeCell ref="W49:Y49"/>
    <mergeCell ref="C51:E51"/>
    <mergeCell ref="G51:I51"/>
    <mergeCell ref="K51:M51"/>
    <mergeCell ref="O51:Q51"/>
    <mergeCell ref="S51:U51"/>
    <mergeCell ref="W51:Y51"/>
    <mergeCell ref="C45:E45"/>
    <mergeCell ref="G45:I45"/>
    <mergeCell ref="K45:M45"/>
    <mergeCell ref="O45:Q45"/>
    <mergeCell ref="S45:U45"/>
    <mergeCell ref="W45:Y45"/>
    <mergeCell ref="C47:E47"/>
    <mergeCell ref="G47:I47"/>
    <mergeCell ref="K47:M47"/>
    <mergeCell ref="O47:Q47"/>
    <mergeCell ref="S47:U47"/>
    <mergeCell ref="W47:Y47"/>
    <mergeCell ref="C39:Y39"/>
    <mergeCell ref="C41:E41"/>
    <mergeCell ref="G41:I41"/>
    <mergeCell ref="K41:M41"/>
    <mergeCell ref="O41:Q41"/>
    <mergeCell ref="S41:U41"/>
    <mergeCell ref="W41:Y41"/>
    <mergeCell ref="C43:E43"/>
    <mergeCell ref="G43:I43"/>
    <mergeCell ref="K43:M43"/>
    <mergeCell ref="O43:Q43"/>
    <mergeCell ref="S43:U43"/>
    <mergeCell ref="W43:Y43"/>
    <mergeCell ref="L29:N29"/>
    <mergeCell ref="P29:Y29"/>
    <mergeCell ref="P30:Y30"/>
    <mergeCell ref="P31:Y31"/>
    <mergeCell ref="P32:Y32"/>
    <mergeCell ref="P33:Y33"/>
    <mergeCell ref="P34:Y34"/>
    <mergeCell ref="P35:Y35"/>
    <mergeCell ref="P36:Y36"/>
    <mergeCell ref="M18:O18"/>
    <mergeCell ref="R18:T18"/>
    <mergeCell ref="W18:Y18"/>
    <mergeCell ref="L20:Y21"/>
    <mergeCell ref="C21:J21"/>
    <mergeCell ref="C24:Y24"/>
    <mergeCell ref="L26:N26"/>
    <mergeCell ref="P26:Y26"/>
    <mergeCell ref="C27:J28"/>
    <mergeCell ref="P28:Y28"/>
    <mergeCell ref="C9:J9"/>
    <mergeCell ref="L9:Y9"/>
    <mergeCell ref="C12:J12"/>
    <mergeCell ref="L12:Y12"/>
    <mergeCell ref="C14:J14"/>
    <mergeCell ref="L14:Y14"/>
    <mergeCell ref="C17:J17"/>
    <mergeCell ref="M17:O17"/>
    <mergeCell ref="R17:T17"/>
    <mergeCell ref="W17:Y17"/>
    <mergeCell ref="C3:Y3"/>
    <mergeCell ref="C4:Y4"/>
    <mergeCell ref="C5:Q5"/>
    <mergeCell ref="T5:U5"/>
    <mergeCell ref="W5:X5"/>
    <mergeCell ref="C7:J7"/>
    <mergeCell ref="L7:M7"/>
    <mergeCell ref="Q7:R7"/>
    <mergeCell ref="V7:W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62"/>
  <sheetViews>
    <sheetView workbookViewId="0">
      <selection activeCell="C5" sqref="C5:Q5"/>
    </sheetView>
  </sheetViews>
  <sheetFormatPr baseColWidth="10" defaultColWidth="5.5703125" defaultRowHeight="12.75" x14ac:dyDescent="0.2"/>
  <cols>
    <col min="1" max="1" width="2.5703125" style="113" customWidth="1"/>
    <col min="2" max="2" width="1.140625" style="113" customWidth="1"/>
    <col min="3" max="5" width="5.5703125" style="113"/>
    <col min="6" max="6" width="2.5703125" style="113" customWidth="1"/>
    <col min="7" max="9" width="5.5703125" style="113"/>
    <col min="10" max="10" width="2.5703125" style="113" customWidth="1"/>
    <col min="11" max="11" width="2.140625" style="113" customWidth="1"/>
    <col min="12" max="13" width="5.5703125" style="113"/>
    <col min="14" max="14" width="2.5703125" style="113" customWidth="1"/>
    <col min="15" max="17" width="5.5703125" style="113"/>
    <col min="18" max="18" width="2.5703125" style="113" customWidth="1"/>
    <col min="19" max="21" width="5.5703125" style="113"/>
    <col min="22" max="22" width="2.5703125" style="113" customWidth="1"/>
    <col min="23" max="24" width="5.5703125" style="113"/>
    <col min="25" max="25" width="6.5703125" style="113" customWidth="1"/>
    <col min="26" max="26" width="0.85546875" style="113" customWidth="1"/>
    <col min="27" max="27" width="2.5703125" style="113" customWidth="1"/>
    <col min="28" max="34" width="3.42578125" style="113" customWidth="1"/>
    <col min="35" max="35" width="10.140625" style="113" customWidth="1"/>
    <col min="36" max="40" width="3.140625" style="113" customWidth="1"/>
    <col min="41" max="53" width="3" style="113" customWidth="1"/>
    <col min="54" max="261" width="5.5703125" style="113"/>
    <col min="262" max="262" width="3.5703125" style="113" customWidth="1"/>
    <col min="263" max="263" width="2.85546875" style="113" customWidth="1"/>
    <col min="264" max="264" width="3.42578125" style="113" customWidth="1"/>
    <col min="265" max="268" width="2.85546875" style="113" customWidth="1"/>
    <col min="269" max="272" width="2.42578125" style="113" customWidth="1"/>
    <col min="273" max="517" width="5.5703125" style="113"/>
    <col min="518" max="518" width="3.5703125" style="113" customWidth="1"/>
    <col min="519" max="519" width="2.85546875" style="113" customWidth="1"/>
    <col min="520" max="520" width="3.42578125" style="113" customWidth="1"/>
    <col min="521" max="524" width="2.85546875" style="113" customWidth="1"/>
    <col min="525" max="528" width="2.42578125" style="113" customWidth="1"/>
    <col min="529" max="773" width="5.5703125" style="113"/>
    <col min="774" max="774" width="3.5703125" style="113" customWidth="1"/>
    <col min="775" max="775" width="2.85546875" style="113" customWidth="1"/>
    <col min="776" max="776" width="3.42578125" style="113" customWidth="1"/>
    <col min="777" max="780" width="2.85546875" style="113" customWidth="1"/>
    <col min="781" max="784" width="2.42578125" style="113" customWidth="1"/>
    <col min="785" max="1029" width="5.5703125" style="113"/>
    <col min="1030" max="1030" width="3.5703125" style="113" customWidth="1"/>
    <col min="1031" max="1031" width="2.85546875" style="113" customWidth="1"/>
    <col min="1032" max="1032" width="3.42578125" style="113" customWidth="1"/>
    <col min="1033" max="1036" width="2.85546875" style="113" customWidth="1"/>
    <col min="1037" max="1040" width="2.42578125" style="113" customWidth="1"/>
    <col min="1041" max="1285" width="5.5703125" style="113"/>
    <col min="1286" max="1286" width="3.5703125" style="113" customWidth="1"/>
    <col min="1287" max="1287" width="2.85546875" style="113" customWidth="1"/>
    <col min="1288" max="1288" width="3.42578125" style="113" customWidth="1"/>
    <col min="1289" max="1292" width="2.85546875" style="113" customWidth="1"/>
    <col min="1293" max="1296" width="2.42578125" style="113" customWidth="1"/>
    <col min="1297" max="1541" width="5.5703125" style="113"/>
    <col min="1542" max="1542" width="3.5703125" style="113" customWidth="1"/>
    <col min="1543" max="1543" width="2.85546875" style="113" customWidth="1"/>
    <col min="1544" max="1544" width="3.42578125" style="113" customWidth="1"/>
    <col min="1545" max="1548" width="2.85546875" style="113" customWidth="1"/>
    <col min="1549" max="1552" width="2.42578125" style="113" customWidth="1"/>
    <col min="1553" max="1797" width="5.5703125" style="113"/>
    <col min="1798" max="1798" width="3.5703125" style="113" customWidth="1"/>
    <col min="1799" max="1799" width="2.85546875" style="113" customWidth="1"/>
    <col min="1800" max="1800" width="3.42578125" style="113" customWidth="1"/>
    <col min="1801" max="1804" width="2.85546875" style="113" customWidth="1"/>
    <col min="1805" max="1808" width="2.42578125" style="113" customWidth="1"/>
    <col min="1809" max="2053" width="5.5703125" style="113"/>
    <col min="2054" max="2054" width="3.5703125" style="113" customWidth="1"/>
    <col min="2055" max="2055" width="2.85546875" style="113" customWidth="1"/>
    <col min="2056" max="2056" width="3.42578125" style="113" customWidth="1"/>
    <col min="2057" max="2060" width="2.85546875" style="113" customWidth="1"/>
    <col min="2061" max="2064" width="2.42578125" style="113" customWidth="1"/>
    <col min="2065" max="2309" width="5.5703125" style="113"/>
    <col min="2310" max="2310" width="3.5703125" style="113" customWidth="1"/>
    <col min="2311" max="2311" width="2.85546875" style="113" customWidth="1"/>
    <col min="2312" max="2312" width="3.42578125" style="113" customWidth="1"/>
    <col min="2313" max="2316" width="2.85546875" style="113" customWidth="1"/>
    <col min="2317" max="2320" width="2.42578125" style="113" customWidth="1"/>
    <col min="2321" max="2565" width="5.5703125" style="113"/>
    <col min="2566" max="2566" width="3.5703125" style="113" customWidth="1"/>
    <col min="2567" max="2567" width="2.85546875" style="113" customWidth="1"/>
    <col min="2568" max="2568" width="3.42578125" style="113" customWidth="1"/>
    <col min="2569" max="2572" width="2.85546875" style="113" customWidth="1"/>
    <col min="2573" max="2576" width="2.42578125" style="113" customWidth="1"/>
    <col min="2577" max="2821" width="5.5703125" style="113"/>
    <col min="2822" max="2822" width="3.5703125" style="113" customWidth="1"/>
    <col min="2823" max="2823" width="2.85546875" style="113" customWidth="1"/>
    <col min="2824" max="2824" width="3.42578125" style="113" customWidth="1"/>
    <col min="2825" max="2828" width="2.85546875" style="113" customWidth="1"/>
    <col min="2829" max="2832" width="2.42578125" style="113" customWidth="1"/>
    <col min="2833" max="3077" width="5.5703125" style="113"/>
    <col min="3078" max="3078" width="3.5703125" style="113" customWidth="1"/>
    <col min="3079" max="3079" width="2.85546875" style="113" customWidth="1"/>
    <col min="3080" max="3080" width="3.42578125" style="113" customWidth="1"/>
    <col min="3081" max="3084" width="2.85546875" style="113" customWidth="1"/>
    <col min="3085" max="3088" width="2.42578125" style="113" customWidth="1"/>
    <col min="3089" max="3333" width="5.5703125" style="113"/>
    <col min="3334" max="3334" width="3.5703125" style="113" customWidth="1"/>
    <col min="3335" max="3335" width="2.85546875" style="113" customWidth="1"/>
    <col min="3336" max="3336" width="3.42578125" style="113" customWidth="1"/>
    <col min="3337" max="3340" width="2.85546875" style="113" customWidth="1"/>
    <col min="3341" max="3344" width="2.42578125" style="113" customWidth="1"/>
    <col min="3345" max="3589" width="5.5703125" style="113"/>
    <col min="3590" max="3590" width="3.5703125" style="113" customWidth="1"/>
    <col min="3591" max="3591" width="2.85546875" style="113" customWidth="1"/>
    <col min="3592" max="3592" width="3.42578125" style="113" customWidth="1"/>
    <col min="3593" max="3596" width="2.85546875" style="113" customWidth="1"/>
    <col min="3597" max="3600" width="2.42578125" style="113" customWidth="1"/>
    <col min="3601" max="3845" width="5.5703125" style="113"/>
    <col min="3846" max="3846" width="3.5703125" style="113" customWidth="1"/>
    <col min="3847" max="3847" width="2.85546875" style="113" customWidth="1"/>
    <col min="3848" max="3848" width="3.42578125" style="113" customWidth="1"/>
    <col min="3849" max="3852" width="2.85546875" style="113" customWidth="1"/>
    <col min="3853" max="3856" width="2.42578125" style="113" customWidth="1"/>
    <col min="3857" max="4101" width="5.5703125" style="113"/>
    <col min="4102" max="4102" width="3.5703125" style="113" customWidth="1"/>
    <col min="4103" max="4103" width="2.85546875" style="113" customWidth="1"/>
    <col min="4104" max="4104" width="3.42578125" style="113" customWidth="1"/>
    <col min="4105" max="4108" width="2.85546875" style="113" customWidth="1"/>
    <col min="4109" max="4112" width="2.42578125" style="113" customWidth="1"/>
    <col min="4113" max="4357" width="5.5703125" style="113"/>
    <col min="4358" max="4358" width="3.5703125" style="113" customWidth="1"/>
    <col min="4359" max="4359" width="2.85546875" style="113" customWidth="1"/>
    <col min="4360" max="4360" width="3.42578125" style="113" customWidth="1"/>
    <col min="4361" max="4364" width="2.85546875" style="113" customWidth="1"/>
    <col min="4365" max="4368" width="2.42578125" style="113" customWidth="1"/>
    <col min="4369" max="4613" width="5.5703125" style="113"/>
    <col min="4614" max="4614" width="3.5703125" style="113" customWidth="1"/>
    <col min="4615" max="4615" width="2.85546875" style="113" customWidth="1"/>
    <col min="4616" max="4616" width="3.42578125" style="113" customWidth="1"/>
    <col min="4617" max="4620" width="2.85546875" style="113" customWidth="1"/>
    <col min="4621" max="4624" width="2.42578125" style="113" customWidth="1"/>
    <col min="4625" max="4869" width="5.5703125" style="113"/>
    <col min="4870" max="4870" width="3.5703125" style="113" customWidth="1"/>
    <col min="4871" max="4871" width="2.85546875" style="113" customWidth="1"/>
    <col min="4872" max="4872" width="3.42578125" style="113" customWidth="1"/>
    <col min="4873" max="4876" width="2.85546875" style="113" customWidth="1"/>
    <col min="4877" max="4880" width="2.42578125" style="113" customWidth="1"/>
    <col min="4881" max="5125" width="5.5703125" style="113"/>
    <col min="5126" max="5126" width="3.5703125" style="113" customWidth="1"/>
    <col min="5127" max="5127" width="2.85546875" style="113" customWidth="1"/>
    <col min="5128" max="5128" width="3.42578125" style="113" customWidth="1"/>
    <col min="5129" max="5132" width="2.85546875" style="113" customWidth="1"/>
    <col min="5133" max="5136" width="2.42578125" style="113" customWidth="1"/>
    <col min="5137" max="5381" width="5.5703125" style="113"/>
    <col min="5382" max="5382" width="3.5703125" style="113" customWidth="1"/>
    <col min="5383" max="5383" width="2.85546875" style="113" customWidth="1"/>
    <col min="5384" max="5384" width="3.42578125" style="113" customWidth="1"/>
    <col min="5385" max="5388" width="2.85546875" style="113" customWidth="1"/>
    <col min="5389" max="5392" width="2.42578125" style="113" customWidth="1"/>
    <col min="5393" max="5637" width="5.5703125" style="113"/>
    <col min="5638" max="5638" width="3.5703125" style="113" customWidth="1"/>
    <col min="5639" max="5639" width="2.85546875" style="113" customWidth="1"/>
    <col min="5640" max="5640" width="3.42578125" style="113" customWidth="1"/>
    <col min="5641" max="5644" width="2.85546875" style="113" customWidth="1"/>
    <col min="5645" max="5648" width="2.42578125" style="113" customWidth="1"/>
    <col min="5649" max="5893" width="5.5703125" style="113"/>
    <col min="5894" max="5894" width="3.5703125" style="113" customWidth="1"/>
    <col min="5895" max="5895" width="2.85546875" style="113" customWidth="1"/>
    <col min="5896" max="5896" width="3.42578125" style="113" customWidth="1"/>
    <col min="5897" max="5900" width="2.85546875" style="113" customWidth="1"/>
    <col min="5901" max="5904" width="2.42578125" style="113" customWidth="1"/>
    <col min="5905" max="6149" width="5.5703125" style="113"/>
    <col min="6150" max="6150" width="3.5703125" style="113" customWidth="1"/>
    <col min="6151" max="6151" width="2.85546875" style="113" customWidth="1"/>
    <col min="6152" max="6152" width="3.42578125" style="113" customWidth="1"/>
    <col min="6153" max="6156" width="2.85546875" style="113" customWidth="1"/>
    <col min="6157" max="6160" width="2.42578125" style="113" customWidth="1"/>
    <col min="6161" max="6405" width="5.5703125" style="113"/>
    <col min="6406" max="6406" width="3.5703125" style="113" customWidth="1"/>
    <col min="6407" max="6407" width="2.85546875" style="113" customWidth="1"/>
    <col min="6408" max="6408" width="3.42578125" style="113" customWidth="1"/>
    <col min="6409" max="6412" width="2.85546875" style="113" customWidth="1"/>
    <col min="6413" max="6416" width="2.42578125" style="113" customWidth="1"/>
    <col min="6417" max="6661" width="5.5703125" style="113"/>
    <col min="6662" max="6662" width="3.5703125" style="113" customWidth="1"/>
    <col min="6663" max="6663" width="2.85546875" style="113" customWidth="1"/>
    <col min="6664" max="6664" width="3.42578125" style="113" customWidth="1"/>
    <col min="6665" max="6668" width="2.85546875" style="113" customWidth="1"/>
    <col min="6669" max="6672" width="2.42578125" style="113" customWidth="1"/>
    <col min="6673" max="6917" width="5.5703125" style="113"/>
    <col min="6918" max="6918" width="3.5703125" style="113" customWidth="1"/>
    <col min="6919" max="6919" width="2.85546875" style="113" customWidth="1"/>
    <col min="6920" max="6920" width="3.42578125" style="113" customWidth="1"/>
    <col min="6921" max="6924" width="2.85546875" style="113" customWidth="1"/>
    <col min="6925" max="6928" width="2.42578125" style="113" customWidth="1"/>
    <col min="6929" max="7173" width="5.5703125" style="113"/>
    <col min="7174" max="7174" width="3.5703125" style="113" customWidth="1"/>
    <col min="7175" max="7175" width="2.85546875" style="113" customWidth="1"/>
    <col min="7176" max="7176" width="3.42578125" style="113" customWidth="1"/>
    <col min="7177" max="7180" width="2.85546875" style="113" customWidth="1"/>
    <col min="7181" max="7184" width="2.42578125" style="113" customWidth="1"/>
    <col min="7185" max="7429" width="5.5703125" style="113"/>
    <col min="7430" max="7430" width="3.5703125" style="113" customWidth="1"/>
    <col min="7431" max="7431" width="2.85546875" style="113" customWidth="1"/>
    <col min="7432" max="7432" width="3.42578125" style="113" customWidth="1"/>
    <col min="7433" max="7436" width="2.85546875" style="113" customWidth="1"/>
    <col min="7437" max="7440" width="2.42578125" style="113" customWidth="1"/>
    <col min="7441" max="7685" width="5.5703125" style="113"/>
    <col min="7686" max="7686" width="3.5703125" style="113" customWidth="1"/>
    <col min="7687" max="7687" width="2.85546875" style="113" customWidth="1"/>
    <col min="7688" max="7688" width="3.42578125" style="113" customWidth="1"/>
    <col min="7689" max="7692" width="2.85546875" style="113" customWidth="1"/>
    <col min="7693" max="7696" width="2.42578125" style="113" customWidth="1"/>
    <col min="7697" max="7941" width="5.5703125" style="113"/>
    <col min="7942" max="7942" width="3.5703125" style="113" customWidth="1"/>
    <col min="7943" max="7943" width="2.85546875" style="113" customWidth="1"/>
    <col min="7944" max="7944" width="3.42578125" style="113" customWidth="1"/>
    <col min="7945" max="7948" width="2.85546875" style="113" customWidth="1"/>
    <col min="7949" max="7952" width="2.42578125" style="113" customWidth="1"/>
    <col min="7953" max="8197" width="5.5703125" style="113"/>
    <col min="8198" max="8198" width="3.5703125" style="113" customWidth="1"/>
    <col min="8199" max="8199" width="2.85546875" style="113" customWidth="1"/>
    <col min="8200" max="8200" width="3.42578125" style="113" customWidth="1"/>
    <col min="8201" max="8204" width="2.85546875" style="113" customWidth="1"/>
    <col min="8205" max="8208" width="2.42578125" style="113" customWidth="1"/>
    <col min="8209" max="8453" width="5.5703125" style="113"/>
    <col min="8454" max="8454" width="3.5703125" style="113" customWidth="1"/>
    <col min="8455" max="8455" width="2.85546875" style="113" customWidth="1"/>
    <col min="8456" max="8456" width="3.42578125" style="113" customWidth="1"/>
    <col min="8457" max="8460" width="2.85546875" style="113" customWidth="1"/>
    <col min="8461" max="8464" width="2.42578125" style="113" customWidth="1"/>
    <col min="8465" max="8709" width="5.5703125" style="113"/>
    <col min="8710" max="8710" width="3.5703125" style="113" customWidth="1"/>
    <col min="8711" max="8711" width="2.85546875" style="113" customWidth="1"/>
    <col min="8712" max="8712" width="3.42578125" style="113" customWidth="1"/>
    <col min="8713" max="8716" width="2.85546875" style="113" customWidth="1"/>
    <col min="8717" max="8720" width="2.42578125" style="113" customWidth="1"/>
    <col min="8721" max="8965" width="5.5703125" style="113"/>
    <col min="8966" max="8966" width="3.5703125" style="113" customWidth="1"/>
    <col min="8967" max="8967" width="2.85546875" style="113" customWidth="1"/>
    <col min="8968" max="8968" width="3.42578125" style="113" customWidth="1"/>
    <col min="8969" max="8972" width="2.85546875" style="113" customWidth="1"/>
    <col min="8973" max="8976" width="2.42578125" style="113" customWidth="1"/>
    <col min="8977" max="9221" width="5.5703125" style="113"/>
    <col min="9222" max="9222" width="3.5703125" style="113" customWidth="1"/>
    <col min="9223" max="9223" width="2.85546875" style="113" customWidth="1"/>
    <col min="9224" max="9224" width="3.42578125" style="113" customWidth="1"/>
    <col min="9225" max="9228" width="2.85546875" style="113" customWidth="1"/>
    <col min="9229" max="9232" width="2.42578125" style="113" customWidth="1"/>
    <col min="9233" max="9477" width="5.5703125" style="113"/>
    <col min="9478" max="9478" width="3.5703125" style="113" customWidth="1"/>
    <col min="9479" max="9479" width="2.85546875" style="113" customWidth="1"/>
    <col min="9480" max="9480" width="3.42578125" style="113" customWidth="1"/>
    <col min="9481" max="9484" width="2.85546875" style="113" customWidth="1"/>
    <col min="9485" max="9488" width="2.42578125" style="113" customWidth="1"/>
    <col min="9489" max="9733" width="5.5703125" style="113"/>
    <col min="9734" max="9734" width="3.5703125" style="113" customWidth="1"/>
    <col min="9735" max="9735" width="2.85546875" style="113" customWidth="1"/>
    <col min="9736" max="9736" width="3.42578125" style="113" customWidth="1"/>
    <col min="9737" max="9740" width="2.85546875" style="113" customWidth="1"/>
    <col min="9741" max="9744" width="2.42578125" style="113" customWidth="1"/>
    <col min="9745" max="9989" width="5.5703125" style="113"/>
    <col min="9990" max="9990" width="3.5703125" style="113" customWidth="1"/>
    <col min="9991" max="9991" width="2.85546875" style="113" customWidth="1"/>
    <col min="9992" max="9992" width="3.42578125" style="113" customWidth="1"/>
    <col min="9993" max="9996" width="2.85546875" style="113" customWidth="1"/>
    <col min="9997" max="10000" width="2.42578125" style="113" customWidth="1"/>
    <col min="10001" max="10245" width="5.5703125" style="113"/>
    <col min="10246" max="10246" width="3.5703125" style="113" customWidth="1"/>
    <col min="10247" max="10247" width="2.85546875" style="113" customWidth="1"/>
    <col min="10248" max="10248" width="3.42578125" style="113" customWidth="1"/>
    <col min="10249" max="10252" width="2.85546875" style="113" customWidth="1"/>
    <col min="10253" max="10256" width="2.42578125" style="113" customWidth="1"/>
    <col min="10257" max="10501" width="5.5703125" style="113"/>
    <col min="10502" max="10502" width="3.5703125" style="113" customWidth="1"/>
    <col min="10503" max="10503" width="2.85546875" style="113" customWidth="1"/>
    <col min="10504" max="10504" width="3.42578125" style="113" customWidth="1"/>
    <col min="10505" max="10508" width="2.85546875" style="113" customWidth="1"/>
    <col min="10509" max="10512" width="2.42578125" style="113" customWidth="1"/>
    <col min="10513" max="10757" width="5.5703125" style="113"/>
    <col min="10758" max="10758" width="3.5703125" style="113" customWidth="1"/>
    <col min="10759" max="10759" width="2.85546875" style="113" customWidth="1"/>
    <col min="10760" max="10760" width="3.42578125" style="113" customWidth="1"/>
    <col min="10761" max="10764" width="2.85546875" style="113" customWidth="1"/>
    <col min="10765" max="10768" width="2.42578125" style="113" customWidth="1"/>
    <col min="10769" max="11013" width="5.5703125" style="113"/>
    <col min="11014" max="11014" width="3.5703125" style="113" customWidth="1"/>
    <col min="11015" max="11015" width="2.85546875" style="113" customWidth="1"/>
    <col min="11016" max="11016" width="3.42578125" style="113" customWidth="1"/>
    <col min="11017" max="11020" width="2.85546875" style="113" customWidth="1"/>
    <col min="11021" max="11024" width="2.42578125" style="113" customWidth="1"/>
    <col min="11025" max="11269" width="5.5703125" style="113"/>
    <col min="11270" max="11270" width="3.5703125" style="113" customWidth="1"/>
    <col min="11271" max="11271" width="2.85546875" style="113" customWidth="1"/>
    <col min="11272" max="11272" width="3.42578125" style="113" customWidth="1"/>
    <col min="11273" max="11276" width="2.85546875" style="113" customWidth="1"/>
    <col min="11277" max="11280" width="2.42578125" style="113" customWidth="1"/>
    <col min="11281" max="11525" width="5.5703125" style="113"/>
    <col min="11526" max="11526" width="3.5703125" style="113" customWidth="1"/>
    <col min="11527" max="11527" width="2.85546875" style="113" customWidth="1"/>
    <col min="11528" max="11528" width="3.42578125" style="113" customWidth="1"/>
    <col min="11529" max="11532" width="2.85546875" style="113" customWidth="1"/>
    <col min="11533" max="11536" width="2.42578125" style="113" customWidth="1"/>
    <col min="11537" max="11781" width="5.5703125" style="113"/>
    <col min="11782" max="11782" width="3.5703125" style="113" customWidth="1"/>
    <col min="11783" max="11783" width="2.85546875" style="113" customWidth="1"/>
    <col min="11784" max="11784" width="3.42578125" style="113" customWidth="1"/>
    <col min="11785" max="11788" width="2.85546875" style="113" customWidth="1"/>
    <col min="11789" max="11792" width="2.42578125" style="113" customWidth="1"/>
    <col min="11793" max="12037" width="5.5703125" style="113"/>
    <col min="12038" max="12038" width="3.5703125" style="113" customWidth="1"/>
    <col min="12039" max="12039" width="2.85546875" style="113" customWidth="1"/>
    <col min="12040" max="12040" width="3.42578125" style="113" customWidth="1"/>
    <col min="12041" max="12044" width="2.85546875" style="113" customWidth="1"/>
    <col min="12045" max="12048" width="2.42578125" style="113" customWidth="1"/>
    <col min="12049" max="12293" width="5.5703125" style="113"/>
    <col min="12294" max="12294" width="3.5703125" style="113" customWidth="1"/>
    <col min="12295" max="12295" width="2.85546875" style="113" customWidth="1"/>
    <col min="12296" max="12296" width="3.42578125" style="113" customWidth="1"/>
    <col min="12297" max="12300" width="2.85546875" style="113" customWidth="1"/>
    <col min="12301" max="12304" width="2.42578125" style="113" customWidth="1"/>
    <col min="12305" max="12549" width="5.5703125" style="113"/>
    <col min="12550" max="12550" width="3.5703125" style="113" customWidth="1"/>
    <col min="12551" max="12551" width="2.85546875" style="113" customWidth="1"/>
    <col min="12552" max="12552" width="3.42578125" style="113" customWidth="1"/>
    <col min="12553" max="12556" width="2.85546875" style="113" customWidth="1"/>
    <col min="12557" max="12560" width="2.42578125" style="113" customWidth="1"/>
    <col min="12561" max="12805" width="5.5703125" style="113"/>
    <col min="12806" max="12806" width="3.5703125" style="113" customWidth="1"/>
    <col min="12807" max="12807" width="2.85546875" style="113" customWidth="1"/>
    <col min="12808" max="12808" width="3.42578125" style="113" customWidth="1"/>
    <col min="12809" max="12812" width="2.85546875" style="113" customWidth="1"/>
    <col min="12813" max="12816" width="2.42578125" style="113" customWidth="1"/>
    <col min="12817" max="13061" width="5.5703125" style="113"/>
    <col min="13062" max="13062" width="3.5703125" style="113" customWidth="1"/>
    <col min="13063" max="13063" width="2.85546875" style="113" customWidth="1"/>
    <col min="13064" max="13064" width="3.42578125" style="113" customWidth="1"/>
    <col min="13065" max="13068" width="2.85546875" style="113" customWidth="1"/>
    <col min="13069" max="13072" width="2.42578125" style="113" customWidth="1"/>
    <col min="13073" max="13317" width="5.5703125" style="113"/>
    <col min="13318" max="13318" width="3.5703125" style="113" customWidth="1"/>
    <col min="13319" max="13319" width="2.85546875" style="113" customWidth="1"/>
    <col min="13320" max="13320" width="3.42578125" style="113" customWidth="1"/>
    <col min="13321" max="13324" width="2.85546875" style="113" customWidth="1"/>
    <col min="13325" max="13328" width="2.42578125" style="113" customWidth="1"/>
    <col min="13329" max="13573" width="5.5703125" style="113"/>
    <col min="13574" max="13574" width="3.5703125" style="113" customWidth="1"/>
    <col min="13575" max="13575" width="2.85546875" style="113" customWidth="1"/>
    <col min="13576" max="13576" width="3.42578125" style="113" customWidth="1"/>
    <col min="13577" max="13580" width="2.85546875" style="113" customWidth="1"/>
    <col min="13581" max="13584" width="2.42578125" style="113" customWidth="1"/>
    <col min="13585" max="13829" width="5.5703125" style="113"/>
    <col min="13830" max="13830" width="3.5703125" style="113" customWidth="1"/>
    <col min="13831" max="13831" width="2.85546875" style="113" customWidth="1"/>
    <col min="13832" max="13832" width="3.42578125" style="113" customWidth="1"/>
    <col min="13833" max="13836" width="2.85546875" style="113" customWidth="1"/>
    <col min="13837" max="13840" width="2.42578125" style="113" customWidth="1"/>
    <col min="13841" max="14085" width="5.5703125" style="113"/>
    <col min="14086" max="14086" width="3.5703125" style="113" customWidth="1"/>
    <col min="14087" max="14087" width="2.85546875" style="113" customWidth="1"/>
    <col min="14088" max="14088" width="3.42578125" style="113" customWidth="1"/>
    <col min="14089" max="14092" width="2.85546875" style="113" customWidth="1"/>
    <col min="14093" max="14096" width="2.42578125" style="113" customWidth="1"/>
    <col min="14097" max="14341" width="5.5703125" style="113"/>
    <col min="14342" max="14342" width="3.5703125" style="113" customWidth="1"/>
    <col min="14343" max="14343" width="2.85546875" style="113" customWidth="1"/>
    <col min="14344" max="14344" width="3.42578125" style="113" customWidth="1"/>
    <col min="14345" max="14348" width="2.85546875" style="113" customWidth="1"/>
    <col min="14349" max="14352" width="2.42578125" style="113" customWidth="1"/>
    <col min="14353" max="14597" width="5.5703125" style="113"/>
    <col min="14598" max="14598" width="3.5703125" style="113" customWidth="1"/>
    <col min="14599" max="14599" width="2.85546875" style="113" customWidth="1"/>
    <col min="14600" max="14600" width="3.42578125" style="113" customWidth="1"/>
    <col min="14601" max="14604" width="2.85546875" style="113" customWidth="1"/>
    <col min="14605" max="14608" width="2.42578125" style="113" customWidth="1"/>
    <col min="14609" max="14853" width="5.5703125" style="113"/>
    <col min="14854" max="14854" width="3.5703125" style="113" customWidth="1"/>
    <col min="14855" max="14855" width="2.85546875" style="113" customWidth="1"/>
    <col min="14856" max="14856" width="3.42578125" style="113" customWidth="1"/>
    <col min="14857" max="14860" width="2.85546875" style="113" customWidth="1"/>
    <col min="14861" max="14864" width="2.42578125" style="113" customWidth="1"/>
    <col min="14865" max="15109" width="5.5703125" style="113"/>
    <col min="15110" max="15110" width="3.5703125" style="113" customWidth="1"/>
    <col min="15111" max="15111" width="2.85546875" style="113" customWidth="1"/>
    <col min="15112" max="15112" width="3.42578125" style="113" customWidth="1"/>
    <col min="15113" max="15116" width="2.85546875" style="113" customWidth="1"/>
    <col min="15117" max="15120" width="2.42578125" style="113" customWidth="1"/>
    <col min="15121" max="15365" width="5.5703125" style="113"/>
    <col min="15366" max="15366" width="3.5703125" style="113" customWidth="1"/>
    <col min="15367" max="15367" width="2.85546875" style="113" customWidth="1"/>
    <col min="15368" max="15368" width="3.42578125" style="113" customWidth="1"/>
    <col min="15369" max="15372" width="2.85546875" style="113" customWidth="1"/>
    <col min="15373" max="15376" width="2.42578125" style="113" customWidth="1"/>
    <col min="15377" max="15621" width="5.5703125" style="113"/>
    <col min="15622" max="15622" width="3.5703125" style="113" customWidth="1"/>
    <col min="15623" max="15623" width="2.85546875" style="113" customWidth="1"/>
    <col min="15624" max="15624" width="3.42578125" style="113" customWidth="1"/>
    <col min="15625" max="15628" width="2.85546875" style="113" customWidth="1"/>
    <col min="15629" max="15632" width="2.42578125" style="113" customWidth="1"/>
    <col min="15633" max="15877" width="5.5703125" style="113"/>
    <col min="15878" max="15878" width="3.5703125" style="113" customWidth="1"/>
    <col min="15879" max="15879" width="2.85546875" style="113" customWidth="1"/>
    <col min="15880" max="15880" width="3.42578125" style="113" customWidth="1"/>
    <col min="15881" max="15884" width="2.85546875" style="113" customWidth="1"/>
    <col min="15885" max="15888" width="2.42578125" style="113" customWidth="1"/>
    <col min="15889" max="16133" width="5.5703125" style="113"/>
    <col min="16134" max="16134" width="3.5703125" style="113" customWidth="1"/>
    <col min="16135" max="16135" width="2.85546875" style="113" customWidth="1"/>
    <col min="16136" max="16136" width="3.42578125" style="113" customWidth="1"/>
    <col min="16137" max="16140" width="2.85546875" style="113" customWidth="1"/>
    <col min="16141" max="16144" width="2.42578125" style="113" customWidth="1"/>
    <col min="16145" max="16384" width="5.5703125" style="113"/>
  </cols>
  <sheetData>
    <row r="1" spans="2:26" ht="13.5" thickBot="1" x14ac:dyDescent="0.25"/>
    <row r="2" spans="2:26" ht="8.25" customHeight="1" thickTop="1" x14ac:dyDescent="0.2">
      <c r="B2" s="129"/>
      <c r="C2" s="128"/>
      <c r="D2" s="128"/>
      <c r="E2" s="128"/>
      <c r="F2" s="128"/>
      <c r="G2" s="128"/>
      <c r="H2" s="128"/>
      <c r="I2" s="128"/>
      <c r="J2" s="128"/>
      <c r="K2" s="128"/>
      <c r="L2" s="128"/>
      <c r="M2" s="128"/>
      <c r="N2" s="128"/>
      <c r="O2" s="128"/>
      <c r="P2" s="128"/>
      <c r="Q2" s="128"/>
      <c r="R2" s="128"/>
      <c r="S2" s="128"/>
      <c r="T2" s="128"/>
      <c r="U2" s="128"/>
      <c r="V2" s="128"/>
      <c r="W2" s="128"/>
      <c r="X2" s="128"/>
      <c r="Y2" s="128"/>
      <c r="Z2" s="127"/>
    </row>
    <row r="3" spans="2:26" x14ac:dyDescent="0.2">
      <c r="B3" s="119"/>
      <c r="C3" s="651" t="s">
        <v>364</v>
      </c>
      <c r="D3" s="652"/>
      <c r="E3" s="652"/>
      <c r="F3" s="652"/>
      <c r="G3" s="652"/>
      <c r="H3" s="652"/>
      <c r="I3" s="652"/>
      <c r="J3" s="652"/>
      <c r="K3" s="652"/>
      <c r="L3" s="652"/>
      <c r="M3" s="652"/>
      <c r="N3" s="652"/>
      <c r="O3" s="652"/>
      <c r="P3" s="652"/>
      <c r="Q3" s="652"/>
      <c r="R3" s="652"/>
      <c r="S3" s="652"/>
      <c r="T3" s="652"/>
      <c r="U3" s="652"/>
      <c r="V3" s="652"/>
      <c r="W3" s="652"/>
      <c r="X3" s="652"/>
      <c r="Y3" s="653"/>
      <c r="Z3" s="117"/>
    </row>
    <row r="4" spans="2:26" x14ac:dyDescent="0.2">
      <c r="B4" s="119"/>
      <c r="C4" s="654" t="s">
        <v>363</v>
      </c>
      <c r="D4" s="655"/>
      <c r="E4" s="655"/>
      <c r="F4" s="655"/>
      <c r="G4" s="655"/>
      <c r="H4" s="655"/>
      <c r="I4" s="655"/>
      <c r="J4" s="655"/>
      <c r="K4" s="655"/>
      <c r="L4" s="655"/>
      <c r="M4" s="655"/>
      <c r="N4" s="655"/>
      <c r="O4" s="655"/>
      <c r="P4" s="655"/>
      <c r="Q4" s="655"/>
      <c r="R4" s="655"/>
      <c r="S4" s="655"/>
      <c r="T4" s="655"/>
      <c r="U4" s="655"/>
      <c r="V4" s="655"/>
      <c r="W4" s="655"/>
      <c r="X4" s="655"/>
      <c r="Y4" s="656"/>
      <c r="Z4" s="117"/>
    </row>
    <row r="5" spans="2:26" x14ac:dyDescent="0.2">
      <c r="B5" s="132"/>
      <c r="C5" s="657" t="s">
        <v>2</v>
      </c>
      <c r="D5" s="657"/>
      <c r="E5" s="657"/>
      <c r="F5" s="657"/>
      <c r="G5" s="657"/>
      <c r="H5" s="657"/>
      <c r="I5" s="657"/>
      <c r="J5" s="657"/>
      <c r="K5" s="657"/>
      <c r="L5" s="657"/>
      <c r="M5" s="657"/>
      <c r="N5" s="657"/>
      <c r="O5" s="657"/>
      <c r="P5" s="657"/>
      <c r="Q5" s="657"/>
      <c r="R5" s="125"/>
      <c r="S5" s="125"/>
      <c r="T5" s="658" t="s">
        <v>362</v>
      </c>
      <c r="U5" s="658"/>
      <c r="V5" s="118"/>
      <c r="W5" s="659"/>
      <c r="X5" s="659"/>
      <c r="Y5" s="136"/>
      <c r="Z5" s="117"/>
    </row>
    <row r="6" spans="2:26" ht="4.5" customHeight="1" x14ac:dyDescent="0.2">
      <c r="B6" s="119"/>
      <c r="C6" s="118"/>
      <c r="D6" s="118"/>
      <c r="E6" s="118"/>
      <c r="F6" s="118"/>
      <c r="G6" s="118"/>
      <c r="H6" s="118"/>
      <c r="I6" s="118"/>
      <c r="J6" s="118"/>
      <c r="K6" s="118"/>
      <c r="L6" s="118"/>
      <c r="M6" s="118"/>
      <c r="N6" s="118"/>
      <c r="O6" s="118"/>
      <c r="P6" s="118"/>
      <c r="Q6" s="118"/>
      <c r="R6" s="118"/>
      <c r="S6" s="118"/>
      <c r="T6" s="118"/>
      <c r="U6" s="118"/>
      <c r="V6" s="118"/>
      <c r="W6" s="118"/>
      <c r="X6" s="118"/>
      <c r="Y6" s="118"/>
      <c r="Z6" s="117"/>
    </row>
    <row r="7" spans="2:26" x14ac:dyDescent="0.2">
      <c r="B7" s="119"/>
      <c r="C7" s="660" t="s">
        <v>361</v>
      </c>
      <c r="D7" s="660"/>
      <c r="E7" s="660"/>
      <c r="F7" s="660"/>
      <c r="G7" s="660"/>
      <c r="H7" s="660"/>
      <c r="I7" s="660"/>
      <c r="J7" s="660"/>
      <c r="K7" s="118"/>
      <c r="L7" s="661" t="s">
        <v>360</v>
      </c>
      <c r="M7" s="662"/>
      <c r="N7" s="118"/>
      <c r="O7" s="135">
        <v>16</v>
      </c>
      <c r="P7" s="118"/>
      <c r="Q7" s="661" t="s">
        <v>359</v>
      </c>
      <c r="R7" s="662"/>
      <c r="S7" s="118"/>
      <c r="T7" s="135">
        <v>9</v>
      </c>
      <c r="U7" s="118"/>
      <c r="V7" s="663" t="s">
        <v>358</v>
      </c>
      <c r="W7" s="663"/>
      <c r="X7" s="118"/>
      <c r="Y7" s="135">
        <v>2016</v>
      </c>
      <c r="Z7" s="117"/>
    </row>
    <row r="8" spans="2:26" ht="4.5" customHeight="1" x14ac:dyDescent="0.2">
      <c r="B8" s="119"/>
      <c r="C8" s="118"/>
      <c r="D8" s="118"/>
      <c r="E8" s="118"/>
      <c r="F8" s="118"/>
      <c r="G8" s="118"/>
      <c r="H8" s="118"/>
      <c r="I8" s="118"/>
      <c r="J8" s="118"/>
      <c r="K8" s="118"/>
      <c r="L8" s="118"/>
      <c r="M8" s="118"/>
      <c r="N8" s="118"/>
      <c r="O8" s="118"/>
      <c r="P8" s="118"/>
      <c r="Q8" s="118"/>
      <c r="R8" s="118"/>
      <c r="S8" s="118"/>
      <c r="T8" s="118"/>
      <c r="U8" s="118"/>
      <c r="V8" s="118"/>
      <c r="W8" s="118"/>
      <c r="X8" s="118"/>
      <c r="Y8" s="118"/>
      <c r="Z8" s="117"/>
    </row>
    <row r="9" spans="2:26" x14ac:dyDescent="0.2">
      <c r="B9" s="119"/>
      <c r="C9" s="664" t="s">
        <v>357</v>
      </c>
      <c r="D9" s="665"/>
      <c r="E9" s="665"/>
      <c r="F9" s="665"/>
      <c r="G9" s="665"/>
      <c r="H9" s="665"/>
      <c r="I9" s="665"/>
      <c r="J9" s="666"/>
      <c r="K9" s="118"/>
      <c r="L9" s="667" t="s">
        <v>356</v>
      </c>
      <c r="M9" s="668"/>
      <c r="N9" s="668"/>
      <c r="O9" s="668"/>
      <c r="P9" s="668"/>
      <c r="Q9" s="668"/>
      <c r="R9" s="668"/>
      <c r="S9" s="668"/>
      <c r="T9" s="668"/>
      <c r="U9" s="668"/>
      <c r="V9" s="668"/>
      <c r="W9" s="668"/>
      <c r="X9" s="668"/>
      <c r="Y9" s="669"/>
      <c r="Z9" s="117"/>
    </row>
    <row r="10" spans="2:26" ht="5.25" customHeight="1" thickBot="1" x14ac:dyDescent="0.25">
      <c r="B10" s="119"/>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7"/>
    </row>
    <row r="11" spans="2:26" ht="7.5" customHeight="1" thickTop="1" x14ac:dyDescent="0.2">
      <c r="B11" s="129"/>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7"/>
    </row>
    <row r="12" spans="2:26" x14ac:dyDescent="0.2">
      <c r="B12" s="119"/>
      <c r="C12" s="664" t="s">
        <v>355</v>
      </c>
      <c r="D12" s="665"/>
      <c r="E12" s="665"/>
      <c r="F12" s="665"/>
      <c r="G12" s="665"/>
      <c r="H12" s="665"/>
      <c r="I12" s="665"/>
      <c r="J12" s="666"/>
      <c r="K12" s="125"/>
      <c r="L12" s="660" t="s">
        <v>381</v>
      </c>
      <c r="M12" s="660"/>
      <c r="N12" s="660"/>
      <c r="O12" s="660"/>
      <c r="P12" s="660"/>
      <c r="Q12" s="660"/>
      <c r="R12" s="660"/>
      <c r="S12" s="660"/>
      <c r="T12" s="660"/>
      <c r="U12" s="660"/>
      <c r="V12" s="660"/>
      <c r="W12" s="660"/>
      <c r="X12" s="660"/>
      <c r="Y12" s="660"/>
      <c r="Z12" s="117"/>
    </row>
    <row r="13" spans="2:26" ht="4.5" customHeight="1" x14ac:dyDescent="0.2">
      <c r="B13" s="119"/>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7"/>
    </row>
    <row r="14" spans="2:26" ht="30" customHeight="1" x14ac:dyDescent="0.2">
      <c r="B14" s="119"/>
      <c r="C14" s="664" t="s">
        <v>354</v>
      </c>
      <c r="D14" s="665"/>
      <c r="E14" s="665"/>
      <c r="F14" s="665"/>
      <c r="G14" s="665"/>
      <c r="H14" s="665"/>
      <c r="I14" s="665"/>
      <c r="J14" s="666"/>
      <c r="K14" s="118"/>
      <c r="L14" s="670" t="s">
        <v>380</v>
      </c>
      <c r="M14" s="671"/>
      <c r="N14" s="671"/>
      <c r="O14" s="671"/>
      <c r="P14" s="671"/>
      <c r="Q14" s="671"/>
      <c r="R14" s="671"/>
      <c r="S14" s="671"/>
      <c r="T14" s="671"/>
      <c r="U14" s="671"/>
      <c r="V14" s="671"/>
      <c r="W14" s="671"/>
      <c r="X14" s="671"/>
      <c r="Y14" s="672"/>
      <c r="Z14" s="117"/>
    </row>
    <row r="15" spans="2:26" ht="4.5" customHeight="1" thickBot="1" x14ac:dyDescent="0.25">
      <c r="B15" s="119"/>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7"/>
    </row>
    <row r="16" spans="2:26" ht="7.5" customHeight="1" thickTop="1" x14ac:dyDescent="0.2">
      <c r="B16" s="129"/>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7"/>
    </row>
    <row r="17" spans="2:35" x14ac:dyDescent="0.2">
      <c r="B17" s="119"/>
      <c r="C17" s="664" t="s">
        <v>353</v>
      </c>
      <c r="D17" s="665"/>
      <c r="E17" s="665"/>
      <c r="F17" s="665"/>
      <c r="G17" s="665"/>
      <c r="H17" s="665"/>
      <c r="I17" s="665"/>
      <c r="J17" s="666"/>
      <c r="K17" s="125"/>
      <c r="L17" s="135"/>
      <c r="M17" s="664" t="s">
        <v>352</v>
      </c>
      <c r="N17" s="665"/>
      <c r="O17" s="666"/>
      <c r="P17" s="125"/>
      <c r="Q17" s="135" t="s">
        <v>351</v>
      </c>
      <c r="R17" s="664" t="s">
        <v>350</v>
      </c>
      <c r="S17" s="665"/>
      <c r="T17" s="666"/>
      <c r="U17" s="125"/>
      <c r="V17" s="135" t="s">
        <v>379</v>
      </c>
      <c r="W17" s="664" t="s">
        <v>349</v>
      </c>
      <c r="X17" s="665"/>
      <c r="Y17" s="666"/>
      <c r="Z17" s="117"/>
    </row>
    <row r="18" spans="2:35" x14ac:dyDescent="0.2">
      <c r="B18" s="119"/>
      <c r="C18" s="120"/>
      <c r="D18" s="120"/>
      <c r="E18" s="120"/>
      <c r="F18" s="120"/>
      <c r="G18" s="120"/>
      <c r="H18" s="120"/>
      <c r="I18" s="120"/>
      <c r="J18" s="120"/>
      <c r="K18" s="125"/>
      <c r="L18" s="135"/>
      <c r="M18" s="664" t="s">
        <v>348</v>
      </c>
      <c r="N18" s="665"/>
      <c r="O18" s="666"/>
      <c r="P18" s="125"/>
      <c r="Q18" s="135"/>
      <c r="R18" s="664" t="s">
        <v>347</v>
      </c>
      <c r="S18" s="665"/>
      <c r="T18" s="666"/>
      <c r="U18" s="125"/>
      <c r="V18" s="135"/>
      <c r="W18" s="664" t="s">
        <v>346</v>
      </c>
      <c r="X18" s="665"/>
      <c r="Y18" s="666"/>
      <c r="Z18" s="117"/>
    </row>
    <row r="19" spans="2:35" ht="5.25" customHeight="1" x14ac:dyDescent="0.2">
      <c r="B19" s="119"/>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7"/>
    </row>
    <row r="20" spans="2:35" ht="16.5" customHeight="1" x14ac:dyDescent="0.2">
      <c r="B20" s="119"/>
      <c r="C20" s="118"/>
      <c r="D20" s="118"/>
      <c r="E20" s="118"/>
      <c r="F20" s="118"/>
      <c r="G20" s="118"/>
      <c r="H20" s="118"/>
      <c r="I20" s="118"/>
      <c r="J20" s="118"/>
      <c r="K20" s="118"/>
      <c r="L20" s="673" t="s">
        <v>378</v>
      </c>
      <c r="M20" s="674"/>
      <c r="N20" s="674"/>
      <c r="O20" s="674"/>
      <c r="P20" s="674"/>
      <c r="Q20" s="674"/>
      <c r="R20" s="674"/>
      <c r="S20" s="674"/>
      <c r="T20" s="674"/>
      <c r="U20" s="674"/>
      <c r="V20" s="674"/>
      <c r="W20" s="674"/>
      <c r="X20" s="674"/>
      <c r="Y20" s="675"/>
      <c r="Z20" s="117"/>
    </row>
    <row r="21" spans="2:35" ht="33" customHeight="1" x14ac:dyDescent="0.2">
      <c r="B21" s="119"/>
      <c r="C21" s="664" t="s">
        <v>344</v>
      </c>
      <c r="D21" s="665"/>
      <c r="E21" s="665"/>
      <c r="F21" s="665"/>
      <c r="G21" s="665"/>
      <c r="H21" s="665"/>
      <c r="I21" s="665"/>
      <c r="J21" s="666"/>
      <c r="K21" s="118"/>
      <c r="L21" s="676"/>
      <c r="M21" s="677"/>
      <c r="N21" s="677"/>
      <c r="O21" s="677"/>
      <c r="P21" s="677"/>
      <c r="Q21" s="677"/>
      <c r="R21" s="677"/>
      <c r="S21" s="677"/>
      <c r="T21" s="677"/>
      <c r="U21" s="677"/>
      <c r="V21" s="677"/>
      <c r="W21" s="677"/>
      <c r="X21" s="677"/>
      <c r="Y21" s="678"/>
      <c r="Z21" s="117"/>
    </row>
    <row r="22" spans="2:35" ht="6.75" customHeight="1" thickBot="1" x14ac:dyDescent="0.25">
      <c r="B22" s="119"/>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7"/>
    </row>
    <row r="23" spans="2:35" ht="13.5" thickTop="1" x14ac:dyDescent="0.2">
      <c r="B23" s="129"/>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7"/>
    </row>
    <row r="24" spans="2:35" x14ac:dyDescent="0.2">
      <c r="B24" s="119"/>
      <c r="C24" s="679" t="s">
        <v>377</v>
      </c>
      <c r="D24" s="680"/>
      <c r="E24" s="680"/>
      <c r="F24" s="680"/>
      <c r="G24" s="680"/>
      <c r="H24" s="680"/>
      <c r="I24" s="680"/>
      <c r="J24" s="680"/>
      <c r="K24" s="680"/>
      <c r="L24" s="680"/>
      <c r="M24" s="680"/>
      <c r="N24" s="680"/>
      <c r="O24" s="680"/>
      <c r="P24" s="680"/>
      <c r="Q24" s="680"/>
      <c r="R24" s="680"/>
      <c r="S24" s="680"/>
      <c r="T24" s="680"/>
      <c r="U24" s="680"/>
      <c r="V24" s="680"/>
      <c r="W24" s="680"/>
      <c r="X24" s="680"/>
      <c r="Y24" s="681"/>
      <c r="Z24" s="117"/>
      <c r="AI24" s="134"/>
    </row>
    <row r="25" spans="2:35" ht="3.75" customHeight="1" x14ac:dyDescent="0.2">
      <c r="B25" s="119"/>
      <c r="C25" s="120"/>
      <c r="D25" s="120"/>
      <c r="E25" s="120"/>
      <c r="F25" s="120"/>
      <c r="G25" s="120"/>
      <c r="H25" s="120"/>
      <c r="I25" s="120"/>
      <c r="J25" s="120"/>
      <c r="K25" s="125"/>
      <c r="L25" s="126"/>
      <c r="M25" s="125"/>
      <c r="N25" s="125"/>
      <c r="O25" s="125"/>
      <c r="P25" s="125"/>
      <c r="Q25" s="126"/>
      <c r="R25" s="125"/>
      <c r="S25" s="125"/>
      <c r="T25" s="125"/>
      <c r="U25" s="125"/>
      <c r="V25" s="126"/>
      <c r="W25" s="125"/>
      <c r="X25" s="125"/>
      <c r="Y25" s="125"/>
      <c r="Z25" s="117"/>
    </row>
    <row r="26" spans="2:35" ht="42" customHeight="1" x14ac:dyDescent="0.2">
      <c r="B26" s="119"/>
      <c r="C26" s="118"/>
      <c r="D26" s="118"/>
      <c r="E26" s="118"/>
      <c r="F26" s="118"/>
      <c r="G26" s="118"/>
      <c r="H26" s="118"/>
      <c r="I26" s="118"/>
      <c r="J26" s="118"/>
      <c r="K26" s="118"/>
      <c r="L26" s="661" t="s">
        <v>342</v>
      </c>
      <c r="M26" s="682"/>
      <c r="N26" s="662"/>
      <c r="O26" s="118"/>
      <c r="P26" s="683" t="s">
        <v>376</v>
      </c>
      <c r="Q26" s="684"/>
      <c r="R26" s="684"/>
      <c r="S26" s="684"/>
      <c r="T26" s="684"/>
      <c r="U26" s="684"/>
      <c r="V26" s="684"/>
      <c r="W26" s="684"/>
      <c r="X26" s="684"/>
      <c r="Y26" s="685"/>
      <c r="Z26" s="117"/>
    </row>
    <row r="27" spans="2:35" ht="7.5" customHeight="1" x14ac:dyDescent="0.2">
      <c r="B27" s="119"/>
      <c r="C27" s="686" t="s">
        <v>340</v>
      </c>
      <c r="D27" s="687"/>
      <c r="E27" s="687"/>
      <c r="F27" s="687"/>
      <c r="G27" s="687"/>
      <c r="H27" s="687"/>
      <c r="I27" s="687"/>
      <c r="J27" s="688"/>
      <c r="K27" s="118"/>
      <c r="L27" s="121"/>
      <c r="M27" s="121"/>
      <c r="N27" s="121"/>
      <c r="O27" s="121"/>
      <c r="P27" s="121"/>
      <c r="Q27" s="121"/>
      <c r="R27" s="121"/>
      <c r="S27" s="121"/>
      <c r="T27" s="121"/>
      <c r="U27" s="121"/>
      <c r="V27" s="121"/>
      <c r="W27" s="121"/>
      <c r="X27" s="121"/>
      <c r="Y27" s="121"/>
      <c r="Z27" s="117"/>
    </row>
    <row r="28" spans="2:35" ht="26.25" customHeight="1" x14ac:dyDescent="0.2">
      <c r="B28" s="119"/>
      <c r="C28" s="689"/>
      <c r="D28" s="690"/>
      <c r="E28" s="690"/>
      <c r="F28" s="690"/>
      <c r="G28" s="690"/>
      <c r="H28" s="690"/>
      <c r="I28" s="690"/>
      <c r="J28" s="691"/>
      <c r="K28" s="118"/>
      <c r="L28" s="121"/>
      <c r="M28" s="121"/>
      <c r="N28" s="121"/>
      <c r="O28" s="121"/>
      <c r="P28" s="692" t="s">
        <v>375</v>
      </c>
      <c r="Q28" s="693"/>
      <c r="R28" s="693"/>
      <c r="S28" s="693"/>
      <c r="T28" s="693"/>
      <c r="U28" s="693"/>
      <c r="V28" s="693"/>
      <c r="W28" s="693"/>
      <c r="X28" s="693"/>
      <c r="Y28" s="694"/>
      <c r="Z28" s="117"/>
    </row>
    <row r="29" spans="2:35" ht="16.5" customHeight="1" x14ac:dyDescent="0.2">
      <c r="B29" s="119"/>
      <c r="C29" s="120"/>
      <c r="D29" s="120"/>
      <c r="E29" s="120"/>
      <c r="F29" s="120"/>
      <c r="G29" s="120"/>
      <c r="H29" s="120"/>
      <c r="I29" s="120"/>
      <c r="J29" s="120"/>
      <c r="K29" s="118"/>
      <c r="L29" s="661" t="s">
        <v>338</v>
      </c>
      <c r="M29" s="682"/>
      <c r="N29" s="662"/>
      <c r="O29" s="121"/>
      <c r="P29" s="692" t="s">
        <v>374</v>
      </c>
      <c r="Q29" s="693"/>
      <c r="R29" s="693"/>
      <c r="S29" s="693"/>
      <c r="T29" s="693"/>
      <c r="U29" s="693"/>
      <c r="V29" s="693"/>
      <c r="W29" s="693"/>
      <c r="X29" s="693"/>
      <c r="Y29" s="694"/>
      <c r="Z29" s="117"/>
    </row>
    <row r="30" spans="2:35" ht="16.5" customHeight="1" x14ac:dyDescent="0.2">
      <c r="B30" s="119"/>
      <c r="C30" s="120"/>
      <c r="D30" s="120"/>
      <c r="E30" s="120"/>
      <c r="F30" s="120"/>
      <c r="G30" s="120"/>
      <c r="H30" s="120"/>
      <c r="I30" s="120"/>
      <c r="J30" s="120"/>
      <c r="K30" s="118"/>
      <c r="L30" s="133"/>
      <c r="M30" s="133"/>
      <c r="N30" s="133"/>
      <c r="O30" s="121"/>
      <c r="P30" s="692" t="s">
        <v>373</v>
      </c>
      <c r="Q30" s="693"/>
      <c r="R30" s="693"/>
      <c r="S30" s="693"/>
      <c r="T30" s="693"/>
      <c r="U30" s="693"/>
      <c r="V30" s="693"/>
      <c r="W30" s="693"/>
      <c r="X30" s="693"/>
      <c r="Y30" s="694"/>
      <c r="Z30" s="117"/>
    </row>
    <row r="31" spans="2:35" ht="8.25" customHeight="1" thickBot="1" x14ac:dyDescent="0.25">
      <c r="B31" s="119"/>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7"/>
    </row>
    <row r="32" spans="2:35" ht="6.75" customHeight="1" thickTop="1" x14ac:dyDescent="0.2">
      <c r="B32" s="129"/>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7"/>
    </row>
    <row r="33" spans="2:26" x14ac:dyDescent="0.2">
      <c r="B33" s="119"/>
      <c r="C33" s="679" t="s">
        <v>329</v>
      </c>
      <c r="D33" s="680"/>
      <c r="E33" s="680"/>
      <c r="F33" s="680"/>
      <c r="G33" s="680"/>
      <c r="H33" s="680"/>
      <c r="I33" s="680"/>
      <c r="J33" s="680"/>
      <c r="K33" s="680"/>
      <c r="L33" s="680"/>
      <c r="M33" s="680"/>
      <c r="N33" s="680"/>
      <c r="O33" s="680"/>
      <c r="P33" s="680"/>
      <c r="Q33" s="680"/>
      <c r="R33" s="680"/>
      <c r="S33" s="680"/>
      <c r="T33" s="680"/>
      <c r="U33" s="680"/>
      <c r="V33" s="680"/>
      <c r="W33" s="680"/>
      <c r="X33" s="680"/>
      <c r="Y33" s="681"/>
      <c r="Z33" s="117"/>
    </row>
    <row r="34" spans="2:26" ht="6.75" customHeight="1" x14ac:dyDescent="0.2">
      <c r="B34" s="119"/>
      <c r="C34" s="120"/>
      <c r="D34" s="120"/>
      <c r="E34" s="120"/>
      <c r="F34" s="120"/>
      <c r="G34" s="120"/>
      <c r="H34" s="120"/>
      <c r="I34" s="120"/>
      <c r="J34" s="120"/>
      <c r="K34" s="125"/>
      <c r="L34" s="126"/>
      <c r="M34" s="125"/>
      <c r="N34" s="125"/>
      <c r="O34" s="125"/>
      <c r="P34" s="125"/>
      <c r="Q34" s="126"/>
      <c r="R34" s="125"/>
      <c r="S34" s="125"/>
      <c r="T34" s="125"/>
      <c r="U34" s="125"/>
      <c r="V34" s="126"/>
      <c r="W34" s="125"/>
      <c r="X34" s="125"/>
      <c r="Y34" s="125"/>
      <c r="Z34" s="117"/>
    </row>
    <row r="35" spans="2:26" x14ac:dyDescent="0.2">
      <c r="B35" s="132"/>
      <c r="C35" s="695" t="s">
        <v>328</v>
      </c>
      <c r="D35" s="696"/>
      <c r="E35" s="697"/>
      <c r="F35" s="118"/>
      <c r="G35" s="695" t="s">
        <v>327</v>
      </c>
      <c r="H35" s="696"/>
      <c r="I35" s="697"/>
      <c r="J35" s="118"/>
      <c r="K35" s="695" t="s">
        <v>326</v>
      </c>
      <c r="L35" s="696"/>
      <c r="M35" s="697"/>
      <c r="N35" s="125"/>
      <c r="O35" s="695" t="s">
        <v>325</v>
      </c>
      <c r="P35" s="696"/>
      <c r="Q35" s="697"/>
      <c r="R35" s="125"/>
      <c r="S35" s="661" t="s">
        <v>324</v>
      </c>
      <c r="T35" s="682"/>
      <c r="U35" s="662"/>
      <c r="V35" s="125"/>
      <c r="W35" s="661" t="s">
        <v>28</v>
      </c>
      <c r="X35" s="682"/>
      <c r="Y35" s="662"/>
      <c r="Z35" s="117"/>
    </row>
    <row r="36" spans="2:26" ht="6" customHeight="1" x14ac:dyDescent="0.2">
      <c r="B36" s="119"/>
      <c r="C36" s="125"/>
      <c r="D36" s="125"/>
      <c r="E36" s="125"/>
      <c r="F36" s="125"/>
      <c r="G36" s="125"/>
      <c r="H36" s="125"/>
      <c r="I36" s="125"/>
      <c r="J36" s="125"/>
      <c r="K36" s="118"/>
      <c r="L36" s="121"/>
      <c r="M36" s="121"/>
      <c r="N36" s="121"/>
      <c r="O36" s="121"/>
      <c r="P36" s="121"/>
      <c r="Q36" s="121"/>
      <c r="R36" s="121"/>
      <c r="S36" s="121"/>
      <c r="T36" s="121"/>
      <c r="U36" s="121"/>
      <c r="V36" s="121"/>
      <c r="W36" s="121"/>
      <c r="X36" s="121"/>
      <c r="Y36" s="121"/>
      <c r="Z36" s="117"/>
    </row>
    <row r="37" spans="2:26" ht="63" customHeight="1" x14ac:dyDescent="0.2">
      <c r="B37" s="119"/>
      <c r="C37" s="661" t="s">
        <v>372</v>
      </c>
      <c r="D37" s="682"/>
      <c r="E37" s="662"/>
      <c r="F37" s="125"/>
      <c r="G37" s="698" t="s">
        <v>369</v>
      </c>
      <c r="H37" s="699"/>
      <c r="I37" s="700"/>
      <c r="J37" s="125"/>
      <c r="K37" s="698" t="s">
        <v>35</v>
      </c>
      <c r="L37" s="699"/>
      <c r="M37" s="700"/>
      <c r="N37" s="125"/>
      <c r="O37" s="661" t="s">
        <v>309</v>
      </c>
      <c r="P37" s="682"/>
      <c r="Q37" s="662"/>
      <c r="R37" s="125"/>
      <c r="S37" s="661" t="s">
        <v>313</v>
      </c>
      <c r="T37" s="682"/>
      <c r="U37" s="662"/>
      <c r="V37" s="125"/>
      <c r="W37" s="698" t="s">
        <v>368</v>
      </c>
      <c r="X37" s="699"/>
      <c r="Y37" s="700"/>
      <c r="Z37" s="117"/>
    </row>
    <row r="38" spans="2:26" ht="6" customHeight="1" x14ac:dyDescent="0.2">
      <c r="B38" s="119"/>
      <c r="C38" s="125"/>
      <c r="D38" s="125"/>
      <c r="E38" s="125"/>
      <c r="F38" s="125"/>
      <c r="G38" s="125"/>
      <c r="H38" s="125"/>
      <c r="I38" s="125"/>
      <c r="J38" s="125"/>
      <c r="K38" s="118"/>
      <c r="L38" s="121"/>
      <c r="M38" s="121"/>
      <c r="N38" s="121"/>
      <c r="O38" s="121"/>
      <c r="P38" s="121"/>
      <c r="Q38" s="121"/>
      <c r="R38" s="121"/>
      <c r="S38" s="121"/>
      <c r="T38" s="121"/>
      <c r="U38" s="121"/>
      <c r="V38" s="121"/>
      <c r="W38" s="121"/>
      <c r="X38" s="121"/>
      <c r="Y38" s="121"/>
      <c r="Z38" s="117"/>
    </row>
    <row r="39" spans="2:26" ht="66" customHeight="1" x14ac:dyDescent="0.2">
      <c r="B39" s="119"/>
      <c r="C39" s="661" t="s">
        <v>371</v>
      </c>
      <c r="D39" s="682"/>
      <c r="E39" s="662"/>
      <c r="F39" s="125"/>
      <c r="G39" s="698" t="s">
        <v>369</v>
      </c>
      <c r="H39" s="699"/>
      <c r="I39" s="700"/>
      <c r="J39" s="125"/>
      <c r="K39" s="698" t="s">
        <v>35</v>
      </c>
      <c r="L39" s="699"/>
      <c r="M39" s="700"/>
      <c r="N39" s="125"/>
      <c r="O39" s="661" t="s">
        <v>309</v>
      </c>
      <c r="P39" s="682"/>
      <c r="Q39" s="662"/>
      <c r="R39" s="125"/>
      <c r="S39" s="661" t="s">
        <v>308</v>
      </c>
      <c r="T39" s="682"/>
      <c r="U39" s="662"/>
      <c r="V39" s="125"/>
      <c r="W39" s="698" t="s">
        <v>368</v>
      </c>
      <c r="X39" s="699"/>
      <c r="Y39" s="700"/>
      <c r="Z39" s="117"/>
    </row>
    <row r="40" spans="2:26" ht="6" customHeight="1" x14ac:dyDescent="0.2">
      <c r="B40" s="119"/>
      <c r="C40" s="125"/>
      <c r="D40" s="125"/>
      <c r="E40" s="125"/>
      <c r="F40" s="125"/>
      <c r="G40" s="125"/>
      <c r="H40" s="125"/>
      <c r="I40" s="125"/>
      <c r="J40" s="125"/>
      <c r="K40" s="118"/>
      <c r="L40" s="121"/>
      <c r="M40" s="121"/>
      <c r="N40" s="121"/>
      <c r="O40" s="121"/>
      <c r="P40" s="121"/>
      <c r="Q40" s="121"/>
      <c r="R40" s="121"/>
      <c r="S40" s="121"/>
      <c r="T40" s="121"/>
      <c r="U40" s="121"/>
      <c r="V40" s="121"/>
      <c r="W40" s="121"/>
      <c r="X40" s="121"/>
      <c r="Y40" s="121"/>
      <c r="Z40" s="117"/>
    </row>
    <row r="41" spans="2:26" ht="63" customHeight="1" x14ac:dyDescent="0.2">
      <c r="B41" s="119"/>
      <c r="C41" s="661" t="s">
        <v>370</v>
      </c>
      <c r="D41" s="682"/>
      <c r="E41" s="662"/>
      <c r="F41" s="125"/>
      <c r="G41" s="698" t="s">
        <v>369</v>
      </c>
      <c r="H41" s="699"/>
      <c r="I41" s="700"/>
      <c r="J41" s="125"/>
      <c r="K41" s="698" t="s">
        <v>35</v>
      </c>
      <c r="L41" s="699"/>
      <c r="M41" s="700"/>
      <c r="N41" s="125"/>
      <c r="O41" s="661" t="s">
        <v>309</v>
      </c>
      <c r="P41" s="682"/>
      <c r="Q41" s="662"/>
      <c r="R41" s="125"/>
      <c r="S41" s="661" t="s">
        <v>308</v>
      </c>
      <c r="T41" s="682"/>
      <c r="U41" s="662"/>
      <c r="V41" s="125"/>
      <c r="W41" s="698" t="s">
        <v>368</v>
      </c>
      <c r="X41" s="699"/>
      <c r="Y41" s="700"/>
      <c r="Z41" s="117"/>
    </row>
    <row r="42" spans="2:26" ht="6" customHeight="1" x14ac:dyDescent="0.2">
      <c r="B42" s="119"/>
      <c r="C42" s="125"/>
      <c r="D42" s="125"/>
      <c r="E42" s="125"/>
      <c r="F42" s="125"/>
      <c r="G42" s="125"/>
      <c r="H42" s="125"/>
      <c r="I42" s="125"/>
      <c r="J42" s="125"/>
      <c r="K42" s="118"/>
      <c r="L42" s="121"/>
      <c r="M42" s="121"/>
      <c r="N42" s="121"/>
      <c r="O42" s="121"/>
      <c r="P42" s="121"/>
      <c r="Q42" s="121"/>
      <c r="R42" s="121"/>
      <c r="S42" s="121"/>
      <c r="T42" s="121"/>
      <c r="U42" s="121"/>
      <c r="V42" s="121"/>
      <c r="W42" s="121"/>
      <c r="X42" s="121"/>
      <c r="Y42" s="121"/>
      <c r="Z42" s="117"/>
    </row>
    <row r="43" spans="2:26" ht="11.25" customHeight="1" x14ac:dyDescent="0.2">
      <c r="B43" s="119"/>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7"/>
    </row>
    <row r="44" spans="2:26" ht="6" customHeight="1" x14ac:dyDescent="0.2">
      <c r="B44" s="119"/>
      <c r="C44" s="125"/>
      <c r="D44" s="125"/>
      <c r="E44" s="125"/>
      <c r="F44" s="125"/>
      <c r="G44" s="125"/>
      <c r="H44" s="125"/>
      <c r="I44" s="125"/>
      <c r="J44" s="125"/>
      <c r="K44" s="118"/>
      <c r="L44" s="121"/>
      <c r="M44" s="121"/>
      <c r="N44" s="121"/>
      <c r="O44" s="121"/>
      <c r="P44" s="121"/>
      <c r="Q44" s="121"/>
      <c r="R44" s="121"/>
      <c r="S44" s="121"/>
      <c r="T44" s="121"/>
      <c r="U44" s="121"/>
      <c r="V44" s="121"/>
      <c r="W44" s="121"/>
      <c r="X44" s="121"/>
      <c r="Y44" s="121"/>
      <c r="Z44" s="117"/>
    </row>
    <row r="45" spans="2:26" ht="11.25" customHeight="1" thickBot="1" x14ac:dyDescent="0.25">
      <c r="B45" s="119"/>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7"/>
    </row>
    <row r="46" spans="2:26" ht="8.25" customHeight="1" thickTop="1" x14ac:dyDescent="0.2">
      <c r="B46" s="129"/>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7"/>
    </row>
    <row r="47" spans="2:26" x14ac:dyDescent="0.2">
      <c r="B47" s="119"/>
      <c r="C47" s="664" t="s">
        <v>306</v>
      </c>
      <c r="D47" s="665"/>
      <c r="E47" s="665"/>
      <c r="F47" s="665"/>
      <c r="G47" s="665"/>
      <c r="H47" s="665"/>
      <c r="I47" s="665"/>
      <c r="J47" s="666"/>
      <c r="K47" s="125"/>
      <c r="L47" s="660" t="s">
        <v>305</v>
      </c>
      <c r="M47" s="660"/>
      <c r="N47" s="660"/>
      <c r="O47" s="660"/>
      <c r="P47" s="660"/>
      <c r="Q47" s="660"/>
      <c r="R47" s="660"/>
      <c r="S47" s="660"/>
      <c r="T47" s="660"/>
      <c r="U47" s="660"/>
      <c r="V47" s="660"/>
      <c r="W47" s="660"/>
      <c r="X47" s="660"/>
      <c r="Y47" s="660"/>
      <c r="Z47" s="117"/>
    </row>
    <row r="48" spans="2:26" ht="7.5" customHeight="1" x14ac:dyDescent="0.2">
      <c r="B48" s="119"/>
      <c r="C48" s="120"/>
      <c r="D48" s="120"/>
      <c r="E48" s="120"/>
      <c r="F48" s="120"/>
      <c r="G48" s="120"/>
      <c r="H48" s="120"/>
      <c r="I48" s="120"/>
      <c r="J48" s="120"/>
      <c r="K48" s="125"/>
      <c r="L48" s="126"/>
      <c r="M48" s="125"/>
      <c r="N48" s="125"/>
      <c r="O48" s="125"/>
      <c r="P48" s="125"/>
      <c r="Q48" s="126"/>
      <c r="R48" s="125"/>
      <c r="S48" s="125"/>
      <c r="T48" s="125"/>
      <c r="U48" s="125"/>
      <c r="V48" s="126"/>
      <c r="W48" s="125"/>
      <c r="X48" s="125"/>
      <c r="Y48" s="125"/>
      <c r="Z48" s="117"/>
    </row>
    <row r="49" spans="2:35" ht="23.25" customHeight="1" x14ac:dyDescent="0.2">
      <c r="B49" s="119"/>
      <c r="C49" s="704" t="s">
        <v>304</v>
      </c>
      <c r="D49" s="705"/>
      <c r="E49" s="705"/>
      <c r="F49" s="705"/>
      <c r="G49" s="705"/>
      <c r="H49" s="705"/>
      <c r="I49" s="705"/>
      <c r="J49" s="706"/>
      <c r="K49" s="118"/>
      <c r="L49" s="716" t="s">
        <v>367</v>
      </c>
      <c r="M49" s="711"/>
      <c r="N49" s="711"/>
      <c r="O49" s="711"/>
      <c r="P49" s="711"/>
      <c r="Q49" s="711"/>
      <c r="R49" s="711"/>
      <c r="S49" s="711"/>
      <c r="T49" s="711"/>
      <c r="U49" s="711"/>
      <c r="V49" s="711"/>
      <c r="W49" s="711"/>
      <c r="X49" s="711"/>
      <c r="Y49" s="712"/>
      <c r="Z49" s="117"/>
    </row>
    <row r="50" spans="2:35" ht="18" customHeight="1" x14ac:dyDescent="0.2">
      <c r="B50" s="119"/>
      <c r="C50" s="707"/>
      <c r="D50" s="708"/>
      <c r="E50" s="708"/>
      <c r="F50" s="708"/>
      <c r="G50" s="708"/>
      <c r="H50" s="708"/>
      <c r="I50" s="708"/>
      <c r="J50" s="709"/>
      <c r="K50" s="118"/>
      <c r="L50" s="713"/>
      <c r="M50" s="714"/>
      <c r="N50" s="714"/>
      <c r="O50" s="714"/>
      <c r="P50" s="714"/>
      <c r="Q50" s="714"/>
      <c r="R50" s="714"/>
      <c r="S50" s="714"/>
      <c r="T50" s="714"/>
      <c r="U50" s="714"/>
      <c r="V50" s="714"/>
      <c r="W50" s="714"/>
      <c r="X50" s="714"/>
      <c r="Y50" s="715"/>
      <c r="Z50" s="117"/>
    </row>
    <row r="51" spans="2:35" ht="6.75" customHeight="1" x14ac:dyDescent="0.2">
      <c r="B51" s="119"/>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7"/>
    </row>
    <row r="52" spans="2:35" ht="6.75" customHeight="1" x14ac:dyDescent="0.2">
      <c r="B52" s="12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2"/>
    </row>
    <row r="53" spans="2:35" ht="80.25" customHeight="1" x14ac:dyDescent="0.2">
      <c r="B53" s="119"/>
      <c r="C53" s="704" t="s">
        <v>302</v>
      </c>
      <c r="D53" s="705"/>
      <c r="E53" s="705"/>
      <c r="F53" s="705"/>
      <c r="G53" s="705"/>
      <c r="H53" s="705"/>
      <c r="I53" s="705"/>
      <c r="J53" s="706"/>
      <c r="K53" s="118"/>
      <c r="L53" s="704" t="s">
        <v>366</v>
      </c>
      <c r="M53" s="705"/>
      <c r="N53" s="705"/>
      <c r="O53" s="705"/>
      <c r="P53" s="705"/>
      <c r="Q53" s="705"/>
      <c r="R53" s="705"/>
      <c r="S53" s="705"/>
      <c r="T53" s="705"/>
      <c r="U53" s="705"/>
      <c r="V53" s="705"/>
      <c r="W53" s="705"/>
      <c r="X53" s="705"/>
      <c r="Y53" s="706"/>
      <c r="Z53" s="117"/>
    </row>
    <row r="54" spans="2:35" ht="56.25" customHeight="1" x14ac:dyDescent="0.2">
      <c r="B54" s="119"/>
      <c r="C54" s="707"/>
      <c r="D54" s="708"/>
      <c r="E54" s="708"/>
      <c r="F54" s="708"/>
      <c r="G54" s="708"/>
      <c r="H54" s="708"/>
      <c r="I54" s="708"/>
      <c r="J54" s="709"/>
      <c r="K54" s="118"/>
      <c r="L54" s="707"/>
      <c r="M54" s="708"/>
      <c r="N54" s="708"/>
      <c r="O54" s="708"/>
      <c r="P54" s="708"/>
      <c r="Q54" s="708"/>
      <c r="R54" s="708"/>
      <c r="S54" s="708"/>
      <c r="T54" s="708"/>
      <c r="U54" s="708"/>
      <c r="V54" s="708"/>
      <c r="W54" s="708"/>
      <c r="X54" s="708"/>
      <c r="Y54" s="709"/>
      <c r="Z54" s="117"/>
    </row>
    <row r="55" spans="2:35" ht="6.75" customHeight="1" x14ac:dyDescent="0.2">
      <c r="B55" s="119"/>
      <c r="C55" s="120"/>
      <c r="D55" s="120"/>
      <c r="E55" s="120"/>
      <c r="F55" s="120"/>
      <c r="G55" s="120"/>
      <c r="H55" s="120"/>
      <c r="I55" s="120"/>
      <c r="J55" s="120"/>
      <c r="K55" s="118"/>
      <c r="L55" s="121"/>
      <c r="M55" s="121"/>
      <c r="N55" s="121"/>
      <c r="O55" s="121"/>
      <c r="P55" s="121"/>
      <c r="Q55" s="121"/>
      <c r="R55" s="121"/>
      <c r="S55" s="121"/>
      <c r="T55" s="121"/>
      <c r="U55" s="121"/>
      <c r="V55" s="121"/>
      <c r="W55" s="121"/>
      <c r="X55" s="121"/>
      <c r="Y55" s="121"/>
      <c r="Z55" s="117"/>
      <c r="AI55" s="113" t="s">
        <v>300</v>
      </c>
    </row>
    <row r="56" spans="2:35" ht="24.75" customHeight="1" x14ac:dyDescent="0.2">
      <c r="B56" s="119"/>
      <c r="C56" s="704" t="s">
        <v>299</v>
      </c>
      <c r="D56" s="705"/>
      <c r="E56" s="705"/>
      <c r="F56" s="705"/>
      <c r="G56" s="705"/>
      <c r="H56" s="705"/>
      <c r="I56" s="705"/>
      <c r="J56" s="706"/>
      <c r="K56" s="118"/>
      <c r="L56" s="704" t="s">
        <v>35</v>
      </c>
      <c r="M56" s="705"/>
      <c r="N56" s="705"/>
      <c r="O56" s="705"/>
      <c r="P56" s="705"/>
      <c r="Q56" s="705"/>
      <c r="R56" s="705"/>
      <c r="S56" s="705"/>
      <c r="T56" s="705"/>
      <c r="U56" s="705"/>
      <c r="V56" s="705"/>
      <c r="W56" s="705"/>
      <c r="X56" s="705"/>
      <c r="Y56" s="706"/>
      <c r="Z56" s="117"/>
    </row>
    <row r="57" spans="2:35" ht="20.25" customHeight="1" x14ac:dyDescent="0.2">
      <c r="B57" s="119"/>
      <c r="C57" s="707"/>
      <c r="D57" s="708"/>
      <c r="E57" s="708"/>
      <c r="F57" s="708"/>
      <c r="G57" s="708"/>
      <c r="H57" s="708"/>
      <c r="I57" s="708"/>
      <c r="J57" s="709"/>
      <c r="K57" s="118"/>
      <c r="L57" s="707"/>
      <c r="M57" s="708"/>
      <c r="N57" s="708"/>
      <c r="O57" s="708"/>
      <c r="P57" s="708"/>
      <c r="Q57" s="708"/>
      <c r="R57" s="708"/>
      <c r="S57" s="708"/>
      <c r="T57" s="708"/>
      <c r="U57" s="708"/>
      <c r="V57" s="708"/>
      <c r="W57" s="708"/>
      <c r="X57" s="708"/>
      <c r="Y57" s="709"/>
      <c r="Z57" s="117"/>
    </row>
    <row r="58" spans="2:35" s="118" customFormat="1" ht="3.75" customHeight="1" x14ac:dyDescent="0.2">
      <c r="B58" s="119"/>
      <c r="C58" s="120"/>
      <c r="D58" s="120"/>
      <c r="E58" s="120"/>
      <c r="F58" s="120"/>
      <c r="G58" s="120"/>
      <c r="H58" s="120"/>
      <c r="I58" s="120"/>
      <c r="J58" s="120"/>
      <c r="Z58" s="117"/>
    </row>
    <row r="59" spans="2:35" s="118" customFormat="1" ht="12.75" customHeight="1" x14ac:dyDescent="0.2">
      <c r="B59" s="119"/>
      <c r="C59" s="704" t="s">
        <v>298</v>
      </c>
      <c r="D59" s="705"/>
      <c r="E59" s="705"/>
      <c r="F59" s="705"/>
      <c r="G59" s="705"/>
      <c r="H59" s="705"/>
      <c r="I59" s="705"/>
      <c r="J59" s="706"/>
      <c r="L59" s="710" t="s">
        <v>365</v>
      </c>
      <c r="M59" s="711"/>
      <c r="N59" s="711"/>
      <c r="O59" s="711"/>
      <c r="P59" s="711"/>
      <c r="Q59" s="711"/>
      <c r="R59" s="711"/>
      <c r="S59" s="711"/>
      <c r="T59" s="711"/>
      <c r="U59" s="711"/>
      <c r="V59" s="711"/>
      <c r="W59" s="711"/>
      <c r="X59" s="711"/>
      <c r="Y59" s="712"/>
      <c r="Z59" s="117"/>
    </row>
    <row r="60" spans="2:35" ht="37.5" customHeight="1" x14ac:dyDescent="0.2">
      <c r="B60" s="119"/>
      <c r="C60" s="707"/>
      <c r="D60" s="708"/>
      <c r="E60" s="708"/>
      <c r="F60" s="708"/>
      <c r="G60" s="708"/>
      <c r="H60" s="708"/>
      <c r="I60" s="708"/>
      <c r="J60" s="709"/>
      <c r="K60" s="118"/>
      <c r="L60" s="713"/>
      <c r="M60" s="714"/>
      <c r="N60" s="714"/>
      <c r="O60" s="714"/>
      <c r="P60" s="714"/>
      <c r="Q60" s="714"/>
      <c r="R60" s="714"/>
      <c r="S60" s="714"/>
      <c r="T60" s="714"/>
      <c r="U60" s="714"/>
      <c r="V60" s="714"/>
      <c r="W60" s="714"/>
      <c r="X60" s="714"/>
      <c r="Y60" s="715"/>
      <c r="Z60" s="117"/>
    </row>
    <row r="61" spans="2:35" ht="6" customHeight="1" thickBot="1" x14ac:dyDescent="0.25">
      <c r="B61" s="116"/>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4"/>
    </row>
    <row r="62" spans="2:35" ht="13.5" thickTop="1" x14ac:dyDescent="0.2"/>
  </sheetData>
  <mergeCells count="67">
    <mergeCell ref="C7:J7"/>
    <mergeCell ref="L7:M7"/>
    <mergeCell ref="Q7:R7"/>
    <mergeCell ref="V7:W7"/>
    <mergeCell ref="C3:Y3"/>
    <mergeCell ref="C4:Y4"/>
    <mergeCell ref="C5:Q5"/>
    <mergeCell ref="T5:U5"/>
    <mergeCell ref="W5:X5"/>
    <mergeCell ref="C9:J9"/>
    <mergeCell ref="L9:Y9"/>
    <mergeCell ref="C12:J12"/>
    <mergeCell ref="L12:Y12"/>
    <mergeCell ref="C14:J14"/>
    <mergeCell ref="L14:Y14"/>
    <mergeCell ref="C17:J17"/>
    <mergeCell ref="M17:O17"/>
    <mergeCell ref="R17:T17"/>
    <mergeCell ref="W17:Y17"/>
    <mergeCell ref="M18:O18"/>
    <mergeCell ref="R18:T18"/>
    <mergeCell ref="W18:Y18"/>
    <mergeCell ref="C21:J21"/>
    <mergeCell ref="C24:Y24"/>
    <mergeCell ref="L26:N26"/>
    <mergeCell ref="P26:Y26"/>
    <mergeCell ref="W37:Y37"/>
    <mergeCell ref="L29:N29"/>
    <mergeCell ref="P29:Y29"/>
    <mergeCell ref="P30:Y30"/>
    <mergeCell ref="C33:Y33"/>
    <mergeCell ref="C35:E35"/>
    <mergeCell ref="C27:J28"/>
    <mergeCell ref="P28:Y28"/>
    <mergeCell ref="L20:Y21"/>
    <mergeCell ref="W39:Y39"/>
    <mergeCell ref="C41:E41"/>
    <mergeCell ref="G41:I41"/>
    <mergeCell ref="K41:M41"/>
    <mergeCell ref="G35:I35"/>
    <mergeCell ref="K35:M35"/>
    <mergeCell ref="O35:Q35"/>
    <mergeCell ref="S35:U35"/>
    <mergeCell ref="W35:Y35"/>
    <mergeCell ref="C37:E37"/>
    <mergeCell ref="G37:I37"/>
    <mergeCell ref="K37:M37"/>
    <mergeCell ref="O37:Q37"/>
    <mergeCell ref="S37:U37"/>
    <mergeCell ref="C39:E39"/>
    <mergeCell ref="G39:I39"/>
    <mergeCell ref="K39:M39"/>
    <mergeCell ref="O39:Q39"/>
    <mergeCell ref="S39:U39"/>
    <mergeCell ref="C59:J60"/>
    <mergeCell ref="L59:Y60"/>
    <mergeCell ref="C47:J47"/>
    <mergeCell ref="L47:Y47"/>
    <mergeCell ref="C49:J50"/>
    <mergeCell ref="L49:Y50"/>
    <mergeCell ref="C53:J54"/>
    <mergeCell ref="L53:Y54"/>
    <mergeCell ref="O41:Q41"/>
    <mergeCell ref="S41:U41"/>
    <mergeCell ref="C56:J57"/>
    <mergeCell ref="L56:Y57"/>
    <mergeCell ref="W41:Y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59"/>
  <sheetViews>
    <sheetView workbookViewId="0">
      <selection activeCell="C5" sqref="C5:Q5"/>
    </sheetView>
  </sheetViews>
  <sheetFormatPr baseColWidth="10" defaultColWidth="5.5703125" defaultRowHeight="12.75" x14ac:dyDescent="0.2"/>
  <cols>
    <col min="1" max="1" width="2.5703125" style="113" customWidth="1"/>
    <col min="2" max="2" width="1.140625" style="113" customWidth="1"/>
    <col min="3" max="5" width="5.5703125" style="113"/>
    <col min="6" max="6" width="2.5703125" style="113" customWidth="1"/>
    <col min="7" max="9" width="5.5703125" style="113"/>
    <col min="10" max="10" width="2.5703125" style="113" customWidth="1"/>
    <col min="11" max="11" width="2.140625" style="113" customWidth="1"/>
    <col min="12" max="13" width="5.5703125" style="113"/>
    <col min="14" max="14" width="2.5703125" style="113" customWidth="1"/>
    <col min="15" max="17" width="5.5703125" style="113"/>
    <col min="18" max="18" width="2.5703125" style="113" customWidth="1"/>
    <col min="19" max="21" width="5.5703125" style="113"/>
    <col min="22" max="22" width="2.5703125" style="113" customWidth="1"/>
    <col min="23" max="24" width="5.5703125" style="113"/>
    <col min="25" max="25" width="6.5703125" style="113" customWidth="1"/>
    <col min="26" max="26" width="0.85546875" style="113" customWidth="1"/>
    <col min="27" max="27" width="2.5703125" style="113" customWidth="1"/>
    <col min="28" max="34" width="3.42578125" style="113" customWidth="1"/>
    <col min="35" max="35" width="10.140625" style="113" customWidth="1"/>
    <col min="36" max="40" width="3.140625" style="113" customWidth="1"/>
    <col min="41" max="53" width="3" style="113" customWidth="1"/>
    <col min="54" max="261" width="5.5703125" style="113"/>
    <col min="262" max="262" width="3.5703125" style="113" customWidth="1"/>
    <col min="263" max="263" width="2.85546875" style="113" customWidth="1"/>
    <col min="264" max="264" width="3.42578125" style="113" customWidth="1"/>
    <col min="265" max="268" width="2.85546875" style="113" customWidth="1"/>
    <col min="269" max="272" width="2.42578125" style="113" customWidth="1"/>
    <col min="273" max="517" width="5.5703125" style="113"/>
    <col min="518" max="518" width="3.5703125" style="113" customWidth="1"/>
    <col min="519" max="519" width="2.85546875" style="113" customWidth="1"/>
    <col min="520" max="520" width="3.42578125" style="113" customWidth="1"/>
    <col min="521" max="524" width="2.85546875" style="113" customWidth="1"/>
    <col min="525" max="528" width="2.42578125" style="113" customWidth="1"/>
    <col min="529" max="773" width="5.5703125" style="113"/>
    <col min="774" max="774" width="3.5703125" style="113" customWidth="1"/>
    <col min="775" max="775" width="2.85546875" style="113" customWidth="1"/>
    <col min="776" max="776" width="3.42578125" style="113" customWidth="1"/>
    <col min="777" max="780" width="2.85546875" style="113" customWidth="1"/>
    <col min="781" max="784" width="2.42578125" style="113" customWidth="1"/>
    <col min="785" max="1029" width="5.5703125" style="113"/>
    <col min="1030" max="1030" width="3.5703125" style="113" customWidth="1"/>
    <col min="1031" max="1031" width="2.85546875" style="113" customWidth="1"/>
    <col min="1032" max="1032" width="3.42578125" style="113" customWidth="1"/>
    <col min="1033" max="1036" width="2.85546875" style="113" customWidth="1"/>
    <col min="1037" max="1040" width="2.42578125" style="113" customWidth="1"/>
    <col min="1041" max="1285" width="5.5703125" style="113"/>
    <col min="1286" max="1286" width="3.5703125" style="113" customWidth="1"/>
    <col min="1287" max="1287" width="2.85546875" style="113" customWidth="1"/>
    <col min="1288" max="1288" width="3.42578125" style="113" customWidth="1"/>
    <col min="1289" max="1292" width="2.85546875" style="113" customWidth="1"/>
    <col min="1293" max="1296" width="2.42578125" style="113" customWidth="1"/>
    <col min="1297" max="1541" width="5.5703125" style="113"/>
    <col min="1542" max="1542" width="3.5703125" style="113" customWidth="1"/>
    <col min="1543" max="1543" width="2.85546875" style="113" customWidth="1"/>
    <col min="1544" max="1544" width="3.42578125" style="113" customWidth="1"/>
    <col min="1545" max="1548" width="2.85546875" style="113" customWidth="1"/>
    <col min="1549" max="1552" width="2.42578125" style="113" customWidth="1"/>
    <col min="1553" max="1797" width="5.5703125" style="113"/>
    <col min="1798" max="1798" width="3.5703125" style="113" customWidth="1"/>
    <col min="1799" max="1799" width="2.85546875" style="113" customWidth="1"/>
    <col min="1800" max="1800" width="3.42578125" style="113" customWidth="1"/>
    <col min="1801" max="1804" width="2.85546875" style="113" customWidth="1"/>
    <col min="1805" max="1808" width="2.42578125" style="113" customWidth="1"/>
    <col min="1809" max="2053" width="5.5703125" style="113"/>
    <col min="2054" max="2054" width="3.5703125" style="113" customWidth="1"/>
    <col min="2055" max="2055" width="2.85546875" style="113" customWidth="1"/>
    <col min="2056" max="2056" width="3.42578125" style="113" customWidth="1"/>
    <col min="2057" max="2060" width="2.85546875" style="113" customWidth="1"/>
    <col min="2061" max="2064" width="2.42578125" style="113" customWidth="1"/>
    <col min="2065" max="2309" width="5.5703125" style="113"/>
    <col min="2310" max="2310" width="3.5703125" style="113" customWidth="1"/>
    <col min="2311" max="2311" width="2.85546875" style="113" customWidth="1"/>
    <col min="2312" max="2312" width="3.42578125" style="113" customWidth="1"/>
    <col min="2313" max="2316" width="2.85546875" style="113" customWidth="1"/>
    <col min="2317" max="2320" width="2.42578125" style="113" customWidth="1"/>
    <col min="2321" max="2565" width="5.5703125" style="113"/>
    <col min="2566" max="2566" width="3.5703125" style="113" customWidth="1"/>
    <col min="2567" max="2567" width="2.85546875" style="113" customWidth="1"/>
    <col min="2568" max="2568" width="3.42578125" style="113" customWidth="1"/>
    <col min="2569" max="2572" width="2.85546875" style="113" customWidth="1"/>
    <col min="2573" max="2576" width="2.42578125" style="113" customWidth="1"/>
    <col min="2577" max="2821" width="5.5703125" style="113"/>
    <col min="2822" max="2822" width="3.5703125" style="113" customWidth="1"/>
    <col min="2823" max="2823" width="2.85546875" style="113" customWidth="1"/>
    <col min="2824" max="2824" width="3.42578125" style="113" customWidth="1"/>
    <col min="2825" max="2828" width="2.85546875" style="113" customWidth="1"/>
    <col min="2829" max="2832" width="2.42578125" style="113" customWidth="1"/>
    <col min="2833" max="3077" width="5.5703125" style="113"/>
    <col min="3078" max="3078" width="3.5703125" style="113" customWidth="1"/>
    <col min="3079" max="3079" width="2.85546875" style="113" customWidth="1"/>
    <col min="3080" max="3080" width="3.42578125" style="113" customWidth="1"/>
    <col min="3081" max="3084" width="2.85546875" style="113" customWidth="1"/>
    <col min="3085" max="3088" width="2.42578125" style="113" customWidth="1"/>
    <col min="3089" max="3333" width="5.5703125" style="113"/>
    <col min="3334" max="3334" width="3.5703125" style="113" customWidth="1"/>
    <col min="3335" max="3335" width="2.85546875" style="113" customWidth="1"/>
    <col min="3336" max="3336" width="3.42578125" style="113" customWidth="1"/>
    <col min="3337" max="3340" width="2.85546875" style="113" customWidth="1"/>
    <col min="3341" max="3344" width="2.42578125" style="113" customWidth="1"/>
    <col min="3345" max="3589" width="5.5703125" style="113"/>
    <col min="3590" max="3590" width="3.5703125" style="113" customWidth="1"/>
    <col min="3591" max="3591" width="2.85546875" style="113" customWidth="1"/>
    <col min="3592" max="3592" width="3.42578125" style="113" customWidth="1"/>
    <col min="3593" max="3596" width="2.85546875" style="113" customWidth="1"/>
    <col min="3597" max="3600" width="2.42578125" style="113" customWidth="1"/>
    <col min="3601" max="3845" width="5.5703125" style="113"/>
    <col min="3846" max="3846" width="3.5703125" style="113" customWidth="1"/>
    <col min="3847" max="3847" width="2.85546875" style="113" customWidth="1"/>
    <col min="3848" max="3848" width="3.42578125" style="113" customWidth="1"/>
    <col min="3849" max="3852" width="2.85546875" style="113" customWidth="1"/>
    <col min="3853" max="3856" width="2.42578125" style="113" customWidth="1"/>
    <col min="3857" max="4101" width="5.5703125" style="113"/>
    <col min="4102" max="4102" width="3.5703125" style="113" customWidth="1"/>
    <col min="4103" max="4103" width="2.85546875" style="113" customWidth="1"/>
    <col min="4104" max="4104" width="3.42578125" style="113" customWidth="1"/>
    <col min="4105" max="4108" width="2.85546875" style="113" customWidth="1"/>
    <col min="4109" max="4112" width="2.42578125" style="113" customWidth="1"/>
    <col min="4113" max="4357" width="5.5703125" style="113"/>
    <col min="4358" max="4358" width="3.5703125" style="113" customWidth="1"/>
    <col min="4359" max="4359" width="2.85546875" style="113" customWidth="1"/>
    <col min="4360" max="4360" width="3.42578125" style="113" customWidth="1"/>
    <col min="4361" max="4364" width="2.85546875" style="113" customWidth="1"/>
    <col min="4365" max="4368" width="2.42578125" style="113" customWidth="1"/>
    <col min="4369" max="4613" width="5.5703125" style="113"/>
    <col min="4614" max="4614" width="3.5703125" style="113" customWidth="1"/>
    <col min="4615" max="4615" width="2.85546875" style="113" customWidth="1"/>
    <col min="4616" max="4616" width="3.42578125" style="113" customWidth="1"/>
    <col min="4617" max="4620" width="2.85546875" style="113" customWidth="1"/>
    <col min="4621" max="4624" width="2.42578125" style="113" customWidth="1"/>
    <col min="4625" max="4869" width="5.5703125" style="113"/>
    <col min="4870" max="4870" width="3.5703125" style="113" customWidth="1"/>
    <col min="4871" max="4871" width="2.85546875" style="113" customWidth="1"/>
    <col min="4872" max="4872" width="3.42578125" style="113" customWidth="1"/>
    <col min="4873" max="4876" width="2.85546875" style="113" customWidth="1"/>
    <col min="4877" max="4880" width="2.42578125" style="113" customWidth="1"/>
    <col min="4881" max="5125" width="5.5703125" style="113"/>
    <col min="5126" max="5126" width="3.5703125" style="113" customWidth="1"/>
    <col min="5127" max="5127" width="2.85546875" style="113" customWidth="1"/>
    <col min="5128" max="5128" width="3.42578125" style="113" customWidth="1"/>
    <col min="5129" max="5132" width="2.85546875" style="113" customWidth="1"/>
    <col min="5133" max="5136" width="2.42578125" style="113" customWidth="1"/>
    <col min="5137" max="5381" width="5.5703125" style="113"/>
    <col min="5382" max="5382" width="3.5703125" style="113" customWidth="1"/>
    <col min="5383" max="5383" width="2.85546875" style="113" customWidth="1"/>
    <col min="5384" max="5384" width="3.42578125" style="113" customWidth="1"/>
    <col min="5385" max="5388" width="2.85546875" style="113" customWidth="1"/>
    <col min="5389" max="5392" width="2.42578125" style="113" customWidth="1"/>
    <col min="5393" max="5637" width="5.5703125" style="113"/>
    <col min="5638" max="5638" width="3.5703125" style="113" customWidth="1"/>
    <col min="5639" max="5639" width="2.85546875" style="113" customWidth="1"/>
    <col min="5640" max="5640" width="3.42578125" style="113" customWidth="1"/>
    <col min="5641" max="5644" width="2.85546875" style="113" customWidth="1"/>
    <col min="5645" max="5648" width="2.42578125" style="113" customWidth="1"/>
    <col min="5649" max="5893" width="5.5703125" style="113"/>
    <col min="5894" max="5894" width="3.5703125" style="113" customWidth="1"/>
    <col min="5895" max="5895" width="2.85546875" style="113" customWidth="1"/>
    <col min="5896" max="5896" width="3.42578125" style="113" customWidth="1"/>
    <col min="5897" max="5900" width="2.85546875" style="113" customWidth="1"/>
    <col min="5901" max="5904" width="2.42578125" style="113" customWidth="1"/>
    <col min="5905" max="6149" width="5.5703125" style="113"/>
    <col min="6150" max="6150" width="3.5703125" style="113" customWidth="1"/>
    <col min="6151" max="6151" width="2.85546875" style="113" customWidth="1"/>
    <col min="6152" max="6152" width="3.42578125" style="113" customWidth="1"/>
    <col min="6153" max="6156" width="2.85546875" style="113" customWidth="1"/>
    <col min="6157" max="6160" width="2.42578125" style="113" customWidth="1"/>
    <col min="6161" max="6405" width="5.5703125" style="113"/>
    <col min="6406" max="6406" width="3.5703125" style="113" customWidth="1"/>
    <col min="6407" max="6407" width="2.85546875" style="113" customWidth="1"/>
    <col min="6408" max="6408" width="3.42578125" style="113" customWidth="1"/>
    <col min="6409" max="6412" width="2.85546875" style="113" customWidth="1"/>
    <col min="6413" max="6416" width="2.42578125" style="113" customWidth="1"/>
    <col min="6417" max="6661" width="5.5703125" style="113"/>
    <col min="6662" max="6662" width="3.5703125" style="113" customWidth="1"/>
    <col min="6663" max="6663" width="2.85546875" style="113" customWidth="1"/>
    <col min="6664" max="6664" width="3.42578125" style="113" customWidth="1"/>
    <col min="6665" max="6668" width="2.85546875" style="113" customWidth="1"/>
    <col min="6669" max="6672" width="2.42578125" style="113" customWidth="1"/>
    <col min="6673" max="6917" width="5.5703125" style="113"/>
    <col min="6918" max="6918" width="3.5703125" style="113" customWidth="1"/>
    <col min="6919" max="6919" width="2.85546875" style="113" customWidth="1"/>
    <col min="6920" max="6920" width="3.42578125" style="113" customWidth="1"/>
    <col min="6921" max="6924" width="2.85546875" style="113" customWidth="1"/>
    <col min="6925" max="6928" width="2.42578125" style="113" customWidth="1"/>
    <col min="6929" max="7173" width="5.5703125" style="113"/>
    <col min="7174" max="7174" width="3.5703125" style="113" customWidth="1"/>
    <col min="7175" max="7175" width="2.85546875" style="113" customWidth="1"/>
    <col min="7176" max="7176" width="3.42578125" style="113" customWidth="1"/>
    <col min="7177" max="7180" width="2.85546875" style="113" customWidth="1"/>
    <col min="7181" max="7184" width="2.42578125" style="113" customWidth="1"/>
    <col min="7185" max="7429" width="5.5703125" style="113"/>
    <col min="7430" max="7430" width="3.5703125" style="113" customWidth="1"/>
    <col min="7431" max="7431" width="2.85546875" style="113" customWidth="1"/>
    <col min="7432" max="7432" width="3.42578125" style="113" customWidth="1"/>
    <col min="7433" max="7436" width="2.85546875" style="113" customWidth="1"/>
    <col min="7437" max="7440" width="2.42578125" style="113" customWidth="1"/>
    <col min="7441" max="7685" width="5.5703125" style="113"/>
    <col min="7686" max="7686" width="3.5703125" style="113" customWidth="1"/>
    <col min="7687" max="7687" width="2.85546875" style="113" customWidth="1"/>
    <col min="7688" max="7688" width="3.42578125" style="113" customWidth="1"/>
    <col min="7689" max="7692" width="2.85546875" style="113" customWidth="1"/>
    <col min="7693" max="7696" width="2.42578125" style="113" customWidth="1"/>
    <col min="7697" max="7941" width="5.5703125" style="113"/>
    <col min="7942" max="7942" width="3.5703125" style="113" customWidth="1"/>
    <col min="7943" max="7943" width="2.85546875" style="113" customWidth="1"/>
    <col min="7944" max="7944" width="3.42578125" style="113" customWidth="1"/>
    <col min="7945" max="7948" width="2.85546875" style="113" customWidth="1"/>
    <col min="7949" max="7952" width="2.42578125" style="113" customWidth="1"/>
    <col min="7953" max="8197" width="5.5703125" style="113"/>
    <col min="8198" max="8198" width="3.5703125" style="113" customWidth="1"/>
    <col min="8199" max="8199" width="2.85546875" style="113" customWidth="1"/>
    <col min="8200" max="8200" width="3.42578125" style="113" customWidth="1"/>
    <col min="8201" max="8204" width="2.85546875" style="113" customWidth="1"/>
    <col min="8205" max="8208" width="2.42578125" style="113" customWidth="1"/>
    <col min="8209" max="8453" width="5.5703125" style="113"/>
    <col min="8454" max="8454" width="3.5703125" style="113" customWidth="1"/>
    <col min="8455" max="8455" width="2.85546875" style="113" customWidth="1"/>
    <col min="8456" max="8456" width="3.42578125" style="113" customWidth="1"/>
    <col min="8457" max="8460" width="2.85546875" style="113" customWidth="1"/>
    <col min="8461" max="8464" width="2.42578125" style="113" customWidth="1"/>
    <col min="8465" max="8709" width="5.5703125" style="113"/>
    <col min="8710" max="8710" width="3.5703125" style="113" customWidth="1"/>
    <col min="8711" max="8711" width="2.85546875" style="113" customWidth="1"/>
    <col min="8712" max="8712" width="3.42578125" style="113" customWidth="1"/>
    <col min="8713" max="8716" width="2.85546875" style="113" customWidth="1"/>
    <col min="8717" max="8720" width="2.42578125" style="113" customWidth="1"/>
    <col min="8721" max="8965" width="5.5703125" style="113"/>
    <col min="8966" max="8966" width="3.5703125" style="113" customWidth="1"/>
    <col min="8967" max="8967" width="2.85546875" style="113" customWidth="1"/>
    <col min="8968" max="8968" width="3.42578125" style="113" customWidth="1"/>
    <col min="8969" max="8972" width="2.85546875" style="113" customWidth="1"/>
    <col min="8973" max="8976" width="2.42578125" style="113" customWidth="1"/>
    <col min="8977" max="9221" width="5.5703125" style="113"/>
    <col min="9222" max="9222" width="3.5703125" style="113" customWidth="1"/>
    <col min="9223" max="9223" width="2.85546875" style="113" customWidth="1"/>
    <col min="9224" max="9224" width="3.42578125" style="113" customWidth="1"/>
    <col min="9225" max="9228" width="2.85546875" style="113" customWidth="1"/>
    <col min="9229" max="9232" width="2.42578125" style="113" customWidth="1"/>
    <col min="9233" max="9477" width="5.5703125" style="113"/>
    <col min="9478" max="9478" width="3.5703125" style="113" customWidth="1"/>
    <col min="9479" max="9479" width="2.85546875" style="113" customWidth="1"/>
    <col min="9480" max="9480" width="3.42578125" style="113" customWidth="1"/>
    <col min="9481" max="9484" width="2.85546875" style="113" customWidth="1"/>
    <col min="9485" max="9488" width="2.42578125" style="113" customWidth="1"/>
    <col min="9489" max="9733" width="5.5703125" style="113"/>
    <col min="9734" max="9734" width="3.5703125" style="113" customWidth="1"/>
    <col min="9735" max="9735" width="2.85546875" style="113" customWidth="1"/>
    <col min="9736" max="9736" width="3.42578125" style="113" customWidth="1"/>
    <col min="9737" max="9740" width="2.85546875" style="113" customWidth="1"/>
    <col min="9741" max="9744" width="2.42578125" style="113" customWidth="1"/>
    <col min="9745" max="9989" width="5.5703125" style="113"/>
    <col min="9990" max="9990" width="3.5703125" style="113" customWidth="1"/>
    <col min="9991" max="9991" width="2.85546875" style="113" customWidth="1"/>
    <col min="9992" max="9992" width="3.42578125" style="113" customWidth="1"/>
    <col min="9993" max="9996" width="2.85546875" style="113" customWidth="1"/>
    <col min="9997" max="10000" width="2.42578125" style="113" customWidth="1"/>
    <col min="10001" max="10245" width="5.5703125" style="113"/>
    <col min="10246" max="10246" width="3.5703125" style="113" customWidth="1"/>
    <col min="10247" max="10247" width="2.85546875" style="113" customWidth="1"/>
    <col min="10248" max="10248" width="3.42578125" style="113" customWidth="1"/>
    <col min="10249" max="10252" width="2.85546875" style="113" customWidth="1"/>
    <col min="10253" max="10256" width="2.42578125" style="113" customWidth="1"/>
    <col min="10257" max="10501" width="5.5703125" style="113"/>
    <col min="10502" max="10502" width="3.5703125" style="113" customWidth="1"/>
    <col min="10503" max="10503" width="2.85546875" style="113" customWidth="1"/>
    <col min="10504" max="10504" width="3.42578125" style="113" customWidth="1"/>
    <col min="10505" max="10508" width="2.85546875" style="113" customWidth="1"/>
    <col min="10509" max="10512" width="2.42578125" style="113" customWidth="1"/>
    <col min="10513" max="10757" width="5.5703125" style="113"/>
    <col min="10758" max="10758" width="3.5703125" style="113" customWidth="1"/>
    <col min="10759" max="10759" width="2.85546875" style="113" customWidth="1"/>
    <col min="10760" max="10760" width="3.42578125" style="113" customWidth="1"/>
    <col min="10761" max="10764" width="2.85546875" style="113" customWidth="1"/>
    <col min="10765" max="10768" width="2.42578125" style="113" customWidth="1"/>
    <col min="10769" max="11013" width="5.5703125" style="113"/>
    <col min="11014" max="11014" width="3.5703125" style="113" customWidth="1"/>
    <col min="11015" max="11015" width="2.85546875" style="113" customWidth="1"/>
    <col min="11016" max="11016" width="3.42578125" style="113" customWidth="1"/>
    <col min="11017" max="11020" width="2.85546875" style="113" customWidth="1"/>
    <col min="11021" max="11024" width="2.42578125" style="113" customWidth="1"/>
    <col min="11025" max="11269" width="5.5703125" style="113"/>
    <col min="11270" max="11270" width="3.5703125" style="113" customWidth="1"/>
    <col min="11271" max="11271" width="2.85546875" style="113" customWidth="1"/>
    <col min="11272" max="11272" width="3.42578125" style="113" customWidth="1"/>
    <col min="11273" max="11276" width="2.85546875" style="113" customWidth="1"/>
    <col min="11277" max="11280" width="2.42578125" style="113" customWidth="1"/>
    <col min="11281" max="11525" width="5.5703125" style="113"/>
    <col min="11526" max="11526" width="3.5703125" style="113" customWidth="1"/>
    <col min="11527" max="11527" width="2.85546875" style="113" customWidth="1"/>
    <col min="11528" max="11528" width="3.42578125" style="113" customWidth="1"/>
    <col min="11529" max="11532" width="2.85546875" style="113" customWidth="1"/>
    <col min="11533" max="11536" width="2.42578125" style="113" customWidth="1"/>
    <col min="11537" max="11781" width="5.5703125" style="113"/>
    <col min="11782" max="11782" width="3.5703125" style="113" customWidth="1"/>
    <col min="11783" max="11783" width="2.85546875" style="113" customWidth="1"/>
    <col min="11784" max="11784" width="3.42578125" style="113" customWidth="1"/>
    <col min="11785" max="11788" width="2.85546875" style="113" customWidth="1"/>
    <col min="11789" max="11792" width="2.42578125" style="113" customWidth="1"/>
    <col min="11793" max="12037" width="5.5703125" style="113"/>
    <col min="12038" max="12038" width="3.5703125" style="113" customWidth="1"/>
    <col min="12039" max="12039" width="2.85546875" style="113" customWidth="1"/>
    <col min="12040" max="12040" width="3.42578125" style="113" customWidth="1"/>
    <col min="12041" max="12044" width="2.85546875" style="113" customWidth="1"/>
    <col min="12045" max="12048" width="2.42578125" style="113" customWidth="1"/>
    <col min="12049" max="12293" width="5.5703125" style="113"/>
    <col min="12294" max="12294" width="3.5703125" style="113" customWidth="1"/>
    <col min="12295" max="12295" width="2.85546875" style="113" customWidth="1"/>
    <col min="12296" max="12296" width="3.42578125" style="113" customWidth="1"/>
    <col min="12297" max="12300" width="2.85546875" style="113" customWidth="1"/>
    <col min="12301" max="12304" width="2.42578125" style="113" customWidth="1"/>
    <col min="12305" max="12549" width="5.5703125" style="113"/>
    <col min="12550" max="12550" width="3.5703125" style="113" customWidth="1"/>
    <col min="12551" max="12551" width="2.85546875" style="113" customWidth="1"/>
    <col min="12552" max="12552" width="3.42578125" style="113" customWidth="1"/>
    <col min="12553" max="12556" width="2.85546875" style="113" customWidth="1"/>
    <col min="12557" max="12560" width="2.42578125" style="113" customWidth="1"/>
    <col min="12561" max="12805" width="5.5703125" style="113"/>
    <col min="12806" max="12806" width="3.5703125" style="113" customWidth="1"/>
    <col min="12807" max="12807" width="2.85546875" style="113" customWidth="1"/>
    <col min="12808" max="12808" width="3.42578125" style="113" customWidth="1"/>
    <col min="12809" max="12812" width="2.85546875" style="113" customWidth="1"/>
    <col min="12813" max="12816" width="2.42578125" style="113" customWidth="1"/>
    <col min="12817" max="13061" width="5.5703125" style="113"/>
    <col min="13062" max="13062" width="3.5703125" style="113" customWidth="1"/>
    <col min="13063" max="13063" width="2.85546875" style="113" customWidth="1"/>
    <col min="13064" max="13064" width="3.42578125" style="113" customWidth="1"/>
    <col min="13065" max="13068" width="2.85546875" style="113" customWidth="1"/>
    <col min="13069" max="13072" width="2.42578125" style="113" customWidth="1"/>
    <col min="13073" max="13317" width="5.5703125" style="113"/>
    <col min="13318" max="13318" width="3.5703125" style="113" customWidth="1"/>
    <col min="13319" max="13319" width="2.85546875" style="113" customWidth="1"/>
    <col min="13320" max="13320" width="3.42578125" style="113" customWidth="1"/>
    <col min="13321" max="13324" width="2.85546875" style="113" customWidth="1"/>
    <col min="13325" max="13328" width="2.42578125" style="113" customWidth="1"/>
    <col min="13329" max="13573" width="5.5703125" style="113"/>
    <col min="13574" max="13574" width="3.5703125" style="113" customWidth="1"/>
    <col min="13575" max="13575" width="2.85546875" style="113" customWidth="1"/>
    <col min="13576" max="13576" width="3.42578125" style="113" customWidth="1"/>
    <col min="13577" max="13580" width="2.85546875" style="113" customWidth="1"/>
    <col min="13581" max="13584" width="2.42578125" style="113" customWidth="1"/>
    <col min="13585" max="13829" width="5.5703125" style="113"/>
    <col min="13830" max="13830" width="3.5703125" style="113" customWidth="1"/>
    <col min="13831" max="13831" width="2.85546875" style="113" customWidth="1"/>
    <col min="13832" max="13832" width="3.42578125" style="113" customWidth="1"/>
    <col min="13833" max="13836" width="2.85546875" style="113" customWidth="1"/>
    <col min="13837" max="13840" width="2.42578125" style="113" customWidth="1"/>
    <col min="13841" max="14085" width="5.5703125" style="113"/>
    <col min="14086" max="14086" width="3.5703125" style="113" customWidth="1"/>
    <col min="14087" max="14087" width="2.85546875" style="113" customWidth="1"/>
    <col min="14088" max="14088" width="3.42578125" style="113" customWidth="1"/>
    <col min="14089" max="14092" width="2.85546875" style="113" customWidth="1"/>
    <col min="14093" max="14096" width="2.42578125" style="113" customWidth="1"/>
    <col min="14097" max="14341" width="5.5703125" style="113"/>
    <col min="14342" max="14342" width="3.5703125" style="113" customWidth="1"/>
    <col min="14343" max="14343" width="2.85546875" style="113" customWidth="1"/>
    <col min="14344" max="14344" width="3.42578125" style="113" customWidth="1"/>
    <col min="14345" max="14348" width="2.85546875" style="113" customWidth="1"/>
    <col min="14349" max="14352" width="2.42578125" style="113" customWidth="1"/>
    <col min="14353" max="14597" width="5.5703125" style="113"/>
    <col min="14598" max="14598" width="3.5703125" style="113" customWidth="1"/>
    <col min="14599" max="14599" width="2.85546875" style="113" customWidth="1"/>
    <col min="14600" max="14600" width="3.42578125" style="113" customWidth="1"/>
    <col min="14601" max="14604" width="2.85546875" style="113" customWidth="1"/>
    <col min="14605" max="14608" width="2.42578125" style="113" customWidth="1"/>
    <col min="14609" max="14853" width="5.5703125" style="113"/>
    <col min="14854" max="14854" width="3.5703125" style="113" customWidth="1"/>
    <col min="14855" max="14855" width="2.85546875" style="113" customWidth="1"/>
    <col min="14856" max="14856" width="3.42578125" style="113" customWidth="1"/>
    <col min="14857" max="14860" width="2.85546875" style="113" customWidth="1"/>
    <col min="14861" max="14864" width="2.42578125" style="113" customWidth="1"/>
    <col min="14865" max="15109" width="5.5703125" style="113"/>
    <col min="15110" max="15110" width="3.5703125" style="113" customWidth="1"/>
    <col min="15111" max="15111" width="2.85546875" style="113" customWidth="1"/>
    <col min="15112" max="15112" width="3.42578125" style="113" customWidth="1"/>
    <col min="15113" max="15116" width="2.85546875" style="113" customWidth="1"/>
    <col min="15117" max="15120" width="2.42578125" style="113" customWidth="1"/>
    <col min="15121" max="15365" width="5.5703125" style="113"/>
    <col min="15366" max="15366" width="3.5703125" style="113" customWidth="1"/>
    <col min="15367" max="15367" width="2.85546875" style="113" customWidth="1"/>
    <col min="15368" max="15368" width="3.42578125" style="113" customWidth="1"/>
    <col min="15369" max="15372" width="2.85546875" style="113" customWidth="1"/>
    <col min="15373" max="15376" width="2.42578125" style="113" customWidth="1"/>
    <col min="15377" max="15621" width="5.5703125" style="113"/>
    <col min="15622" max="15622" width="3.5703125" style="113" customWidth="1"/>
    <col min="15623" max="15623" width="2.85546875" style="113" customWidth="1"/>
    <col min="15624" max="15624" width="3.42578125" style="113" customWidth="1"/>
    <col min="15625" max="15628" width="2.85546875" style="113" customWidth="1"/>
    <col min="15629" max="15632" width="2.42578125" style="113" customWidth="1"/>
    <col min="15633" max="15877" width="5.5703125" style="113"/>
    <col min="15878" max="15878" width="3.5703125" style="113" customWidth="1"/>
    <col min="15879" max="15879" width="2.85546875" style="113" customWidth="1"/>
    <col min="15880" max="15880" width="3.42578125" style="113" customWidth="1"/>
    <col min="15881" max="15884" width="2.85546875" style="113" customWidth="1"/>
    <col min="15885" max="15888" width="2.42578125" style="113" customWidth="1"/>
    <col min="15889" max="16133" width="5.5703125" style="113"/>
    <col min="16134" max="16134" width="3.5703125" style="113" customWidth="1"/>
    <col min="16135" max="16135" width="2.85546875" style="113" customWidth="1"/>
    <col min="16136" max="16136" width="3.42578125" style="113" customWidth="1"/>
    <col min="16137" max="16140" width="2.85546875" style="113" customWidth="1"/>
    <col min="16141" max="16144" width="2.42578125" style="113" customWidth="1"/>
    <col min="16145" max="16384" width="5.5703125" style="113"/>
  </cols>
  <sheetData>
    <row r="1" spans="2:26" ht="13.5" thickBot="1" x14ac:dyDescent="0.25"/>
    <row r="2" spans="2:26" ht="8.25" customHeight="1" thickTop="1" x14ac:dyDescent="0.2">
      <c r="B2" s="129"/>
      <c r="C2" s="128"/>
      <c r="D2" s="128"/>
      <c r="E2" s="128"/>
      <c r="F2" s="128"/>
      <c r="G2" s="128"/>
      <c r="H2" s="128"/>
      <c r="I2" s="128"/>
      <c r="J2" s="128"/>
      <c r="K2" s="128"/>
      <c r="L2" s="128"/>
      <c r="M2" s="128"/>
      <c r="N2" s="128"/>
      <c r="O2" s="128"/>
      <c r="P2" s="128"/>
      <c r="Q2" s="128"/>
      <c r="R2" s="128"/>
      <c r="S2" s="128"/>
      <c r="T2" s="128"/>
      <c r="U2" s="128"/>
      <c r="V2" s="128"/>
      <c r="W2" s="128"/>
      <c r="X2" s="128"/>
      <c r="Y2" s="128"/>
      <c r="Z2" s="127"/>
    </row>
    <row r="3" spans="2:26" x14ac:dyDescent="0.2">
      <c r="B3" s="119"/>
      <c r="C3" s="651" t="s">
        <v>364</v>
      </c>
      <c r="D3" s="652"/>
      <c r="E3" s="652"/>
      <c r="F3" s="652"/>
      <c r="G3" s="652"/>
      <c r="H3" s="652"/>
      <c r="I3" s="652"/>
      <c r="J3" s="652"/>
      <c r="K3" s="652"/>
      <c r="L3" s="652"/>
      <c r="M3" s="652"/>
      <c r="N3" s="652"/>
      <c r="O3" s="652"/>
      <c r="P3" s="652"/>
      <c r="Q3" s="652"/>
      <c r="R3" s="652"/>
      <c r="S3" s="652"/>
      <c r="T3" s="652"/>
      <c r="U3" s="652"/>
      <c r="V3" s="652"/>
      <c r="W3" s="652"/>
      <c r="X3" s="652"/>
      <c r="Y3" s="653"/>
      <c r="Z3" s="117"/>
    </row>
    <row r="4" spans="2:26" x14ac:dyDescent="0.2">
      <c r="B4" s="119"/>
      <c r="C4" s="654" t="s">
        <v>363</v>
      </c>
      <c r="D4" s="655"/>
      <c r="E4" s="655"/>
      <c r="F4" s="655"/>
      <c r="G4" s="655"/>
      <c r="H4" s="655"/>
      <c r="I4" s="655"/>
      <c r="J4" s="655"/>
      <c r="K4" s="655"/>
      <c r="L4" s="655"/>
      <c r="M4" s="655"/>
      <c r="N4" s="655"/>
      <c r="O4" s="655"/>
      <c r="P4" s="655"/>
      <c r="Q4" s="655"/>
      <c r="R4" s="655"/>
      <c r="S4" s="655"/>
      <c r="T4" s="655"/>
      <c r="U4" s="655"/>
      <c r="V4" s="655"/>
      <c r="W4" s="655"/>
      <c r="X4" s="655"/>
      <c r="Y4" s="656"/>
      <c r="Z4" s="117"/>
    </row>
    <row r="5" spans="2:26" x14ac:dyDescent="0.2">
      <c r="B5" s="132"/>
      <c r="C5" s="657" t="s">
        <v>2</v>
      </c>
      <c r="D5" s="657"/>
      <c r="E5" s="657"/>
      <c r="F5" s="657"/>
      <c r="G5" s="657"/>
      <c r="H5" s="657"/>
      <c r="I5" s="657"/>
      <c r="J5" s="657"/>
      <c r="K5" s="657"/>
      <c r="L5" s="657"/>
      <c r="M5" s="657"/>
      <c r="N5" s="657"/>
      <c r="O5" s="657"/>
      <c r="P5" s="657"/>
      <c r="Q5" s="657"/>
      <c r="R5" s="125"/>
      <c r="S5" s="125"/>
      <c r="T5" s="658" t="s">
        <v>362</v>
      </c>
      <c r="U5" s="658"/>
      <c r="V5" s="118"/>
      <c r="W5" s="659"/>
      <c r="X5" s="659"/>
      <c r="Y5" s="136"/>
      <c r="Z5" s="117"/>
    </row>
    <row r="6" spans="2:26" ht="4.5" customHeight="1" x14ac:dyDescent="0.2">
      <c r="B6" s="119"/>
      <c r="C6" s="118"/>
      <c r="D6" s="118"/>
      <c r="E6" s="118"/>
      <c r="F6" s="118"/>
      <c r="G6" s="118"/>
      <c r="H6" s="118"/>
      <c r="I6" s="118"/>
      <c r="J6" s="118"/>
      <c r="K6" s="118"/>
      <c r="L6" s="118"/>
      <c r="M6" s="118"/>
      <c r="N6" s="118"/>
      <c r="O6" s="118"/>
      <c r="P6" s="118"/>
      <c r="Q6" s="118"/>
      <c r="R6" s="118"/>
      <c r="S6" s="118"/>
      <c r="T6" s="118"/>
      <c r="U6" s="118"/>
      <c r="V6" s="118"/>
      <c r="W6" s="118"/>
      <c r="X6" s="118"/>
      <c r="Y6" s="118"/>
      <c r="Z6" s="117"/>
    </row>
    <row r="7" spans="2:26" x14ac:dyDescent="0.2">
      <c r="B7" s="119"/>
      <c r="C7" s="660" t="s">
        <v>361</v>
      </c>
      <c r="D7" s="660"/>
      <c r="E7" s="660"/>
      <c r="F7" s="660"/>
      <c r="G7" s="660"/>
      <c r="H7" s="660"/>
      <c r="I7" s="660"/>
      <c r="J7" s="660"/>
      <c r="K7" s="118"/>
      <c r="L7" s="661" t="s">
        <v>360</v>
      </c>
      <c r="M7" s="662"/>
      <c r="N7" s="118"/>
      <c r="O7" s="135">
        <v>24</v>
      </c>
      <c r="P7" s="118"/>
      <c r="Q7" s="661" t="s">
        <v>359</v>
      </c>
      <c r="R7" s="662"/>
      <c r="S7" s="118"/>
      <c r="T7" s="135">
        <v>10</v>
      </c>
      <c r="U7" s="118"/>
      <c r="V7" s="663" t="s">
        <v>358</v>
      </c>
      <c r="W7" s="663"/>
      <c r="X7" s="118"/>
      <c r="Y7" s="135">
        <v>2016</v>
      </c>
      <c r="Z7" s="117"/>
    </row>
    <row r="8" spans="2:26" ht="4.5" customHeight="1" x14ac:dyDescent="0.2">
      <c r="B8" s="119"/>
      <c r="C8" s="118"/>
      <c r="D8" s="118"/>
      <c r="E8" s="118"/>
      <c r="F8" s="118"/>
      <c r="G8" s="118"/>
      <c r="H8" s="118"/>
      <c r="I8" s="118"/>
      <c r="J8" s="118"/>
      <c r="K8" s="118"/>
      <c r="L8" s="118"/>
      <c r="M8" s="118"/>
      <c r="N8" s="118"/>
      <c r="O8" s="118"/>
      <c r="P8" s="118"/>
      <c r="Q8" s="118"/>
      <c r="R8" s="118"/>
      <c r="S8" s="118"/>
      <c r="T8" s="118"/>
      <c r="U8" s="118"/>
      <c r="V8" s="118"/>
      <c r="W8" s="118"/>
      <c r="X8" s="118"/>
      <c r="Y8" s="118"/>
      <c r="Z8" s="117"/>
    </row>
    <row r="9" spans="2:26" x14ac:dyDescent="0.2">
      <c r="B9" s="119"/>
      <c r="C9" s="664" t="s">
        <v>357</v>
      </c>
      <c r="D9" s="665"/>
      <c r="E9" s="665"/>
      <c r="F9" s="665"/>
      <c r="G9" s="665"/>
      <c r="H9" s="665"/>
      <c r="I9" s="665"/>
      <c r="J9" s="666"/>
      <c r="K9" s="118"/>
      <c r="L9" s="667" t="s">
        <v>356</v>
      </c>
      <c r="M9" s="668"/>
      <c r="N9" s="668"/>
      <c r="O9" s="668"/>
      <c r="P9" s="668"/>
      <c r="Q9" s="668"/>
      <c r="R9" s="668"/>
      <c r="S9" s="668"/>
      <c r="T9" s="668"/>
      <c r="U9" s="668"/>
      <c r="V9" s="668"/>
      <c r="W9" s="668"/>
      <c r="X9" s="668"/>
      <c r="Y9" s="669"/>
      <c r="Z9" s="117"/>
    </row>
    <row r="10" spans="2:26" ht="5.25" customHeight="1" thickBot="1" x14ac:dyDescent="0.25">
      <c r="B10" s="119"/>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7"/>
    </row>
    <row r="11" spans="2:26" ht="7.5" customHeight="1" thickTop="1" x14ac:dyDescent="0.2">
      <c r="B11" s="129"/>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7"/>
    </row>
    <row r="12" spans="2:26" x14ac:dyDescent="0.2">
      <c r="B12" s="119"/>
      <c r="C12" s="664" t="s">
        <v>355</v>
      </c>
      <c r="D12" s="665"/>
      <c r="E12" s="665"/>
      <c r="F12" s="665"/>
      <c r="G12" s="665"/>
      <c r="H12" s="665"/>
      <c r="I12" s="665"/>
      <c r="J12" s="666"/>
      <c r="K12" s="125"/>
      <c r="L12" s="660" t="s">
        <v>203</v>
      </c>
      <c r="M12" s="660"/>
      <c r="N12" s="660"/>
      <c r="O12" s="660"/>
      <c r="P12" s="660"/>
      <c r="Q12" s="660"/>
      <c r="R12" s="660"/>
      <c r="S12" s="660"/>
      <c r="T12" s="660"/>
      <c r="U12" s="660"/>
      <c r="V12" s="660"/>
      <c r="W12" s="660"/>
      <c r="X12" s="660"/>
      <c r="Y12" s="660"/>
      <c r="Z12" s="117"/>
    </row>
    <row r="13" spans="2:26" ht="4.5" customHeight="1" x14ac:dyDescent="0.2">
      <c r="B13" s="119"/>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7"/>
    </row>
    <row r="14" spans="2:26" ht="30" customHeight="1" x14ac:dyDescent="0.2">
      <c r="B14" s="119"/>
      <c r="C14" s="664" t="s">
        <v>354</v>
      </c>
      <c r="D14" s="665"/>
      <c r="E14" s="665"/>
      <c r="F14" s="665"/>
      <c r="G14" s="665"/>
      <c r="H14" s="665"/>
      <c r="I14" s="665"/>
      <c r="J14" s="666"/>
      <c r="K14" s="118"/>
      <c r="L14" s="670" t="s">
        <v>394</v>
      </c>
      <c r="M14" s="671"/>
      <c r="N14" s="671"/>
      <c r="O14" s="671"/>
      <c r="P14" s="671"/>
      <c r="Q14" s="671"/>
      <c r="R14" s="671"/>
      <c r="S14" s="671"/>
      <c r="T14" s="671"/>
      <c r="U14" s="671"/>
      <c r="V14" s="671"/>
      <c r="W14" s="671"/>
      <c r="X14" s="671"/>
      <c r="Y14" s="672"/>
      <c r="Z14" s="117"/>
    </row>
    <row r="15" spans="2:26" ht="4.5" customHeight="1" thickBot="1" x14ac:dyDescent="0.25">
      <c r="B15" s="119"/>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7"/>
    </row>
    <row r="16" spans="2:26" ht="7.5" customHeight="1" thickTop="1" x14ac:dyDescent="0.2">
      <c r="B16" s="129"/>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7"/>
    </row>
    <row r="17" spans="2:35" x14ac:dyDescent="0.2">
      <c r="B17" s="119"/>
      <c r="C17" s="664" t="s">
        <v>353</v>
      </c>
      <c r="D17" s="665"/>
      <c r="E17" s="665"/>
      <c r="F17" s="665"/>
      <c r="G17" s="665"/>
      <c r="H17" s="665"/>
      <c r="I17" s="665"/>
      <c r="J17" s="666"/>
      <c r="K17" s="125"/>
      <c r="L17" s="135"/>
      <c r="M17" s="664" t="s">
        <v>352</v>
      </c>
      <c r="N17" s="665"/>
      <c r="O17" s="666"/>
      <c r="P17" s="125"/>
      <c r="Q17" s="135" t="s">
        <v>351</v>
      </c>
      <c r="R17" s="664" t="s">
        <v>350</v>
      </c>
      <c r="S17" s="665"/>
      <c r="T17" s="666"/>
      <c r="U17" s="125"/>
      <c r="V17" s="135"/>
      <c r="W17" s="664" t="s">
        <v>349</v>
      </c>
      <c r="X17" s="665"/>
      <c r="Y17" s="666"/>
      <c r="Z17" s="117"/>
    </row>
    <row r="18" spans="2:35" x14ac:dyDescent="0.2">
      <c r="B18" s="119"/>
      <c r="C18" s="120"/>
      <c r="D18" s="120"/>
      <c r="E18" s="120"/>
      <c r="F18" s="120"/>
      <c r="G18" s="120"/>
      <c r="H18" s="120"/>
      <c r="I18" s="120"/>
      <c r="J18" s="120"/>
      <c r="K18" s="125"/>
      <c r="L18" s="135"/>
      <c r="M18" s="664" t="s">
        <v>348</v>
      </c>
      <c r="N18" s="665"/>
      <c r="O18" s="666"/>
      <c r="P18" s="125"/>
      <c r="Q18" s="135"/>
      <c r="R18" s="664" t="s">
        <v>347</v>
      </c>
      <c r="S18" s="665"/>
      <c r="T18" s="666"/>
      <c r="U18" s="125"/>
      <c r="V18" s="135"/>
      <c r="W18" s="664" t="s">
        <v>346</v>
      </c>
      <c r="X18" s="665"/>
      <c r="Y18" s="666"/>
      <c r="Z18" s="117"/>
    </row>
    <row r="19" spans="2:35" ht="5.25" customHeight="1" x14ac:dyDescent="0.2">
      <c r="B19" s="119"/>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7"/>
    </row>
    <row r="20" spans="2:35" ht="16.5" customHeight="1" x14ac:dyDescent="0.2">
      <c r="B20" s="119"/>
      <c r="C20" s="118"/>
      <c r="D20" s="118"/>
      <c r="E20" s="118"/>
      <c r="F20" s="118"/>
      <c r="G20" s="118"/>
      <c r="H20" s="118"/>
      <c r="I20" s="118"/>
      <c r="J20" s="118"/>
      <c r="K20" s="118"/>
      <c r="L20" s="717" t="s">
        <v>393</v>
      </c>
      <c r="M20" s="717"/>
      <c r="N20" s="717"/>
      <c r="O20" s="717"/>
      <c r="P20" s="717"/>
      <c r="Q20" s="717"/>
      <c r="R20" s="717"/>
      <c r="S20" s="717"/>
      <c r="T20" s="717"/>
      <c r="U20" s="717"/>
      <c r="V20" s="717"/>
      <c r="W20" s="717"/>
      <c r="X20" s="717"/>
      <c r="Y20" s="717"/>
      <c r="Z20" s="117"/>
    </row>
    <row r="21" spans="2:35" ht="33" customHeight="1" x14ac:dyDescent="0.2">
      <c r="B21" s="119"/>
      <c r="C21" s="664" t="s">
        <v>344</v>
      </c>
      <c r="D21" s="665"/>
      <c r="E21" s="665"/>
      <c r="F21" s="665"/>
      <c r="G21" s="665"/>
      <c r="H21" s="665"/>
      <c r="I21" s="665"/>
      <c r="J21" s="666"/>
      <c r="K21" s="118"/>
      <c r="L21" s="717"/>
      <c r="M21" s="717"/>
      <c r="N21" s="717"/>
      <c r="O21" s="717"/>
      <c r="P21" s="717"/>
      <c r="Q21" s="717"/>
      <c r="R21" s="717"/>
      <c r="S21" s="717"/>
      <c r="T21" s="717"/>
      <c r="U21" s="717"/>
      <c r="V21" s="717"/>
      <c r="W21" s="717"/>
      <c r="X21" s="717"/>
      <c r="Y21" s="717"/>
      <c r="Z21" s="117"/>
    </row>
    <row r="22" spans="2:35" ht="6.75" customHeight="1" thickBot="1" x14ac:dyDescent="0.25">
      <c r="B22" s="119"/>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7"/>
    </row>
    <row r="23" spans="2:35" ht="13.5" thickTop="1" x14ac:dyDescent="0.2">
      <c r="B23" s="129"/>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7"/>
    </row>
    <row r="24" spans="2:35" x14ac:dyDescent="0.2">
      <c r="B24" s="119"/>
      <c r="C24" s="679" t="s">
        <v>392</v>
      </c>
      <c r="D24" s="680"/>
      <c r="E24" s="680"/>
      <c r="F24" s="680"/>
      <c r="G24" s="680"/>
      <c r="H24" s="680"/>
      <c r="I24" s="680"/>
      <c r="J24" s="680"/>
      <c r="K24" s="680"/>
      <c r="L24" s="680"/>
      <c r="M24" s="680"/>
      <c r="N24" s="680"/>
      <c r="O24" s="680"/>
      <c r="P24" s="680"/>
      <c r="Q24" s="680"/>
      <c r="R24" s="680"/>
      <c r="S24" s="680"/>
      <c r="T24" s="680"/>
      <c r="U24" s="680"/>
      <c r="V24" s="680"/>
      <c r="W24" s="680"/>
      <c r="X24" s="680"/>
      <c r="Y24" s="681"/>
      <c r="Z24" s="117"/>
      <c r="AI24" s="134"/>
    </row>
    <row r="25" spans="2:35" ht="3.75" customHeight="1" x14ac:dyDescent="0.2">
      <c r="B25" s="119"/>
      <c r="C25" s="120"/>
      <c r="D25" s="120"/>
      <c r="E25" s="120"/>
      <c r="F25" s="120"/>
      <c r="G25" s="120"/>
      <c r="H25" s="120"/>
      <c r="I25" s="120"/>
      <c r="J25" s="120"/>
      <c r="K25" s="125"/>
      <c r="L25" s="126"/>
      <c r="M25" s="125"/>
      <c r="N25" s="125"/>
      <c r="O25" s="125"/>
      <c r="P25" s="125"/>
      <c r="Q25" s="126"/>
      <c r="R25" s="125"/>
      <c r="S25" s="125"/>
      <c r="T25" s="125"/>
      <c r="U25" s="125"/>
      <c r="V25" s="126"/>
      <c r="W25" s="125"/>
      <c r="X25" s="125"/>
      <c r="Y25" s="125"/>
      <c r="Z25" s="117"/>
    </row>
    <row r="26" spans="2:35" ht="42" customHeight="1" x14ac:dyDescent="0.2">
      <c r="B26" s="119"/>
      <c r="C26" s="118"/>
      <c r="D26" s="118"/>
      <c r="E26" s="118"/>
      <c r="F26" s="118"/>
      <c r="G26" s="118"/>
      <c r="H26" s="118"/>
      <c r="I26" s="118"/>
      <c r="J26" s="118"/>
      <c r="K26" s="118"/>
      <c r="L26" s="661" t="s">
        <v>342</v>
      </c>
      <c r="M26" s="682"/>
      <c r="N26" s="662"/>
      <c r="O26" s="118"/>
      <c r="P26" s="683" t="s">
        <v>391</v>
      </c>
      <c r="Q26" s="684"/>
      <c r="R26" s="684"/>
      <c r="S26" s="684"/>
      <c r="T26" s="684"/>
      <c r="U26" s="684"/>
      <c r="V26" s="684"/>
      <c r="W26" s="684"/>
      <c r="X26" s="684"/>
      <c r="Y26" s="685"/>
      <c r="Z26" s="117"/>
    </row>
    <row r="27" spans="2:35" ht="7.5" customHeight="1" x14ac:dyDescent="0.2">
      <c r="B27" s="119"/>
      <c r="C27" s="686" t="s">
        <v>340</v>
      </c>
      <c r="D27" s="687"/>
      <c r="E27" s="687"/>
      <c r="F27" s="687"/>
      <c r="G27" s="687"/>
      <c r="H27" s="687"/>
      <c r="I27" s="687"/>
      <c r="J27" s="688"/>
      <c r="K27" s="118"/>
      <c r="L27" s="121"/>
      <c r="M27" s="121"/>
      <c r="N27" s="121"/>
      <c r="O27" s="121"/>
      <c r="P27" s="121"/>
      <c r="Q27" s="121"/>
      <c r="R27" s="121"/>
      <c r="S27" s="121"/>
      <c r="T27" s="121"/>
      <c r="U27" s="121"/>
      <c r="V27" s="121"/>
      <c r="W27" s="121"/>
      <c r="X27" s="121"/>
      <c r="Y27" s="121"/>
      <c r="Z27" s="117"/>
    </row>
    <row r="28" spans="2:35" ht="26.25" customHeight="1" x14ac:dyDescent="0.2">
      <c r="B28" s="119"/>
      <c r="C28" s="689"/>
      <c r="D28" s="690"/>
      <c r="E28" s="690"/>
      <c r="F28" s="690"/>
      <c r="G28" s="690"/>
      <c r="H28" s="690"/>
      <c r="I28" s="690"/>
      <c r="J28" s="691"/>
      <c r="K28" s="118"/>
      <c r="L28" s="121"/>
      <c r="M28" s="121"/>
      <c r="N28" s="121"/>
      <c r="O28" s="121"/>
      <c r="P28" s="692" t="s">
        <v>390</v>
      </c>
      <c r="Q28" s="693"/>
      <c r="R28" s="693"/>
      <c r="S28" s="693"/>
      <c r="T28" s="693"/>
      <c r="U28" s="693"/>
      <c r="V28" s="693"/>
      <c r="W28" s="693"/>
      <c r="X28" s="693"/>
      <c r="Y28" s="694"/>
      <c r="Z28" s="117"/>
    </row>
    <row r="29" spans="2:35" ht="16.5" customHeight="1" x14ac:dyDescent="0.2">
      <c r="B29" s="119"/>
      <c r="C29" s="120"/>
      <c r="D29" s="120"/>
      <c r="E29" s="120"/>
      <c r="F29" s="120"/>
      <c r="G29" s="120"/>
      <c r="H29" s="120"/>
      <c r="I29" s="120"/>
      <c r="J29" s="120"/>
      <c r="K29" s="118"/>
      <c r="L29" s="661" t="s">
        <v>338</v>
      </c>
      <c r="M29" s="682"/>
      <c r="N29" s="662"/>
      <c r="O29" s="121"/>
      <c r="P29" s="692" t="s">
        <v>389</v>
      </c>
      <c r="Q29" s="693"/>
      <c r="R29" s="693"/>
      <c r="S29" s="693"/>
      <c r="T29" s="693"/>
      <c r="U29" s="693"/>
      <c r="V29" s="693"/>
      <c r="W29" s="693"/>
      <c r="X29" s="693"/>
      <c r="Y29" s="694"/>
      <c r="Z29" s="117"/>
    </row>
    <row r="30" spans="2:35" ht="16.5" customHeight="1" x14ac:dyDescent="0.2">
      <c r="B30" s="119"/>
      <c r="C30" s="120"/>
      <c r="D30" s="120"/>
      <c r="E30" s="120"/>
      <c r="F30" s="120"/>
      <c r="G30" s="120"/>
      <c r="H30" s="120"/>
      <c r="I30" s="120"/>
      <c r="J30" s="120"/>
      <c r="K30" s="118"/>
      <c r="L30" s="133"/>
      <c r="M30" s="133"/>
      <c r="N30" s="133"/>
      <c r="O30" s="121"/>
      <c r="P30" s="692" t="s">
        <v>388</v>
      </c>
      <c r="Q30" s="693"/>
      <c r="R30" s="693"/>
      <c r="S30" s="693"/>
      <c r="T30" s="693"/>
      <c r="U30" s="693"/>
      <c r="V30" s="693"/>
      <c r="W30" s="693"/>
      <c r="X30" s="693"/>
      <c r="Y30" s="694"/>
      <c r="Z30" s="117"/>
    </row>
    <row r="31" spans="2:35" ht="8.25" customHeight="1" thickBot="1" x14ac:dyDescent="0.25">
      <c r="B31" s="119"/>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7"/>
    </row>
    <row r="32" spans="2:35" ht="6.75" customHeight="1" thickTop="1" x14ac:dyDescent="0.2">
      <c r="B32" s="129"/>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7"/>
    </row>
    <row r="33" spans="2:26" x14ac:dyDescent="0.2">
      <c r="B33" s="119"/>
      <c r="C33" s="679" t="s">
        <v>329</v>
      </c>
      <c r="D33" s="680"/>
      <c r="E33" s="680"/>
      <c r="F33" s="680"/>
      <c r="G33" s="680"/>
      <c r="H33" s="680"/>
      <c r="I33" s="680"/>
      <c r="J33" s="680"/>
      <c r="K33" s="680"/>
      <c r="L33" s="680"/>
      <c r="M33" s="680"/>
      <c r="N33" s="680"/>
      <c r="O33" s="680"/>
      <c r="P33" s="680"/>
      <c r="Q33" s="680"/>
      <c r="R33" s="680"/>
      <c r="S33" s="680"/>
      <c r="T33" s="680"/>
      <c r="U33" s="680"/>
      <c r="V33" s="680"/>
      <c r="W33" s="680"/>
      <c r="X33" s="680"/>
      <c r="Y33" s="681"/>
      <c r="Z33" s="117"/>
    </row>
    <row r="34" spans="2:26" ht="6.75" customHeight="1" x14ac:dyDescent="0.2">
      <c r="B34" s="119"/>
      <c r="C34" s="120"/>
      <c r="D34" s="120"/>
      <c r="E34" s="120"/>
      <c r="F34" s="120"/>
      <c r="G34" s="120"/>
      <c r="H34" s="120"/>
      <c r="I34" s="120"/>
      <c r="J34" s="120"/>
      <c r="K34" s="125"/>
      <c r="L34" s="126"/>
      <c r="M34" s="125"/>
      <c r="N34" s="125"/>
      <c r="O34" s="125"/>
      <c r="P34" s="125"/>
      <c r="Q34" s="126"/>
      <c r="R34" s="125"/>
      <c r="S34" s="125"/>
      <c r="T34" s="125"/>
      <c r="U34" s="125"/>
      <c r="V34" s="126"/>
      <c r="W34" s="125"/>
      <c r="X34" s="125"/>
      <c r="Y34" s="125"/>
      <c r="Z34" s="117"/>
    </row>
    <row r="35" spans="2:26" x14ac:dyDescent="0.2">
      <c r="B35" s="132"/>
      <c r="C35" s="695" t="s">
        <v>328</v>
      </c>
      <c r="D35" s="696"/>
      <c r="E35" s="697"/>
      <c r="F35" s="118"/>
      <c r="G35" s="695" t="s">
        <v>327</v>
      </c>
      <c r="H35" s="696"/>
      <c r="I35" s="697"/>
      <c r="J35" s="118"/>
      <c r="K35" s="695" t="s">
        <v>326</v>
      </c>
      <c r="L35" s="696"/>
      <c r="M35" s="697"/>
      <c r="N35" s="125"/>
      <c r="O35" s="695" t="s">
        <v>325</v>
      </c>
      <c r="P35" s="696"/>
      <c r="Q35" s="697"/>
      <c r="R35" s="125"/>
      <c r="S35" s="661" t="s">
        <v>324</v>
      </c>
      <c r="T35" s="682"/>
      <c r="U35" s="662"/>
      <c r="V35" s="125"/>
      <c r="W35" s="661" t="s">
        <v>28</v>
      </c>
      <c r="X35" s="682"/>
      <c r="Y35" s="662"/>
      <c r="Z35" s="117"/>
    </row>
    <row r="36" spans="2:26" ht="6" customHeight="1" x14ac:dyDescent="0.2">
      <c r="B36" s="119"/>
      <c r="C36" s="125"/>
      <c r="D36" s="125"/>
      <c r="E36" s="125"/>
      <c r="F36" s="125"/>
      <c r="G36" s="125"/>
      <c r="H36" s="125"/>
      <c r="I36" s="125"/>
      <c r="J36" s="125"/>
      <c r="K36" s="118"/>
      <c r="L36" s="121"/>
      <c r="M36" s="121"/>
      <c r="N36" s="121"/>
      <c r="O36" s="121"/>
      <c r="P36" s="121"/>
      <c r="Q36" s="121"/>
      <c r="R36" s="121"/>
      <c r="S36" s="121"/>
      <c r="T36" s="121"/>
      <c r="U36" s="121"/>
      <c r="V36" s="121"/>
      <c r="W36" s="121"/>
      <c r="X36" s="121"/>
      <c r="Y36" s="121"/>
      <c r="Z36" s="117"/>
    </row>
    <row r="37" spans="2:26" ht="6" customHeight="1" x14ac:dyDescent="0.2">
      <c r="B37" s="119"/>
      <c r="C37" s="125"/>
      <c r="D37" s="125"/>
      <c r="E37" s="125"/>
      <c r="F37" s="125"/>
      <c r="G37" s="125"/>
      <c r="H37" s="125"/>
      <c r="I37" s="125"/>
      <c r="J37" s="125"/>
      <c r="K37" s="118"/>
      <c r="L37" s="121"/>
      <c r="M37" s="121"/>
      <c r="N37" s="121"/>
      <c r="O37" s="121"/>
      <c r="P37" s="121"/>
      <c r="Q37" s="121"/>
      <c r="R37" s="121"/>
      <c r="S37" s="121"/>
      <c r="T37" s="121"/>
      <c r="U37" s="121"/>
      <c r="V37" s="121"/>
      <c r="W37" s="121"/>
      <c r="X37" s="121"/>
      <c r="Y37" s="121"/>
      <c r="Z37" s="117"/>
    </row>
    <row r="38" spans="2:26" ht="66" customHeight="1" x14ac:dyDescent="0.2">
      <c r="B38" s="119"/>
      <c r="C38" s="661" t="s">
        <v>387</v>
      </c>
      <c r="D38" s="682"/>
      <c r="E38" s="662"/>
      <c r="F38" s="125"/>
      <c r="G38" s="698" t="s">
        <v>229</v>
      </c>
      <c r="H38" s="699"/>
      <c r="I38" s="700"/>
      <c r="J38" s="125"/>
      <c r="K38" s="698" t="s">
        <v>35</v>
      </c>
      <c r="L38" s="699"/>
      <c r="M38" s="700"/>
      <c r="N38" s="125"/>
      <c r="O38" s="701" t="s">
        <v>309</v>
      </c>
      <c r="P38" s="702"/>
      <c r="Q38" s="703"/>
      <c r="R38" s="125"/>
      <c r="S38" s="661" t="s">
        <v>308</v>
      </c>
      <c r="T38" s="682"/>
      <c r="U38" s="662"/>
      <c r="V38" s="125"/>
      <c r="W38" s="698" t="s">
        <v>385</v>
      </c>
      <c r="X38" s="699"/>
      <c r="Y38" s="700"/>
      <c r="Z38" s="117"/>
    </row>
    <row r="39" spans="2:26" ht="6" customHeight="1" x14ac:dyDescent="0.2">
      <c r="B39" s="119"/>
      <c r="C39" s="125"/>
      <c r="D39" s="125"/>
      <c r="E39" s="125"/>
      <c r="F39" s="125"/>
      <c r="G39" s="125"/>
      <c r="H39" s="125"/>
      <c r="I39" s="125"/>
      <c r="J39" s="125"/>
      <c r="K39" s="118"/>
      <c r="L39" s="121"/>
      <c r="M39" s="121"/>
      <c r="N39" s="121"/>
      <c r="O39" s="121"/>
      <c r="P39" s="121"/>
      <c r="Q39" s="121"/>
      <c r="R39" s="121"/>
      <c r="S39" s="121"/>
      <c r="T39" s="121"/>
      <c r="U39" s="121"/>
      <c r="V39" s="121"/>
      <c r="W39" s="121"/>
      <c r="X39" s="121"/>
      <c r="Y39" s="121"/>
      <c r="Z39" s="117"/>
    </row>
    <row r="40" spans="2:26" ht="63" customHeight="1" x14ac:dyDescent="0.2">
      <c r="B40" s="119"/>
      <c r="C40" s="661" t="s">
        <v>386</v>
      </c>
      <c r="D40" s="682"/>
      <c r="E40" s="662"/>
      <c r="F40" s="125"/>
      <c r="G40" s="698" t="s">
        <v>229</v>
      </c>
      <c r="H40" s="699"/>
      <c r="I40" s="700"/>
      <c r="J40" s="125"/>
      <c r="K40" s="698" t="s">
        <v>35</v>
      </c>
      <c r="L40" s="699"/>
      <c r="M40" s="700"/>
      <c r="N40" s="125"/>
      <c r="O40" s="701" t="s">
        <v>309</v>
      </c>
      <c r="P40" s="702"/>
      <c r="Q40" s="703"/>
      <c r="R40" s="125"/>
      <c r="S40" s="661" t="s">
        <v>308</v>
      </c>
      <c r="T40" s="682"/>
      <c r="U40" s="662"/>
      <c r="V40" s="125"/>
      <c r="W40" s="698" t="s">
        <v>385</v>
      </c>
      <c r="X40" s="699"/>
      <c r="Y40" s="700"/>
      <c r="Z40" s="117"/>
    </row>
    <row r="41" spans="2:26" ht="6" customHeight="1" x14ac:dyDescent="0.2">
      <c r="B41" s="119"/>
      <c r="C41" s="125"/>
      <c r="D41" s="125"/>
      <c r="E41" s="125"/>
      <c r="F41" s="125"/>
      <c r="G41" s="125"/>
      <c r="H41" s="125"/>
      <c r="I41" s="125"/>
      <c r="J41" s="125"/>
      <c r="K41" s="118"/>
      <c r="L41" s="121"/>
      <c r="M41" s="121"/>
      <c r="N41" s="121"/>
      <c r="O41" s="121"/>
      <c r="P41" s="121"/>
      <c r="Q41" s="121"/>
      <c r="R41" s="121"/>
      <c r="S41" s="121"/>
      <c r="T41" s="121"/>
      <c r="U41" s="121"/>
      <c r="V41" s="121"/>
      <c r="W41" s="121"/>
      <c r="X41" s="121"/>
      <c r="Y41" s="121"/>
      <c r="Z41" s="117"/>
    </row>
    <row r="42" spans="2:26" ht="11.25" customHeight="1" thickBot="1" x14ac:dyDescent="0.25">
      <c r="B42" s="119"/>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7"/>
    </row>
    <row r="43" spans="2:26" ht="8.25" customHeight="1" thickTop="1" x14ac:dyDescent="0.2">
      <c r="B43" s="129"/>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7"/>
    </row>
    <row r="44" spans="2:26" x14ac:dyDescent="0.2">
      <c r="B44" s="119"/>
      <c r="C44" s="664" t="s">
        <v>306</v>
      </c>
      <c r="D44" s="665"/>
      <c r="E44" s="665"/>
      <c r="F44" s="665"/>
      <c r="G44" s="665"/>
      <c r="H44" s="665"/>
      <c r="I44" s="665"/>
      <c r="J44" s="666"/>
      <c r="K44" s="125"/>
      <c r="L44" s="660" t="s">
        <v>385</v>
      </c>
      <c r="M44" s="660"/>
      <c r="N44" s="660"/>
      <c r="O44" s="660"/>
      <c r="P44" s="660"/>
      <c r="Q44" s="660"/>
      <c r="R44" s="660"/>
      <c r="S44" s="660"/>
      <c r="T44" s="660"/>
      <c r="U44" s="660"/>
      <c r="V44" s="660"/>
      <c r="W44" s="660"/>
      <c r="X44" s="660"/>
      <c r="Y44" s="660"/>
      <c r="Z44" s="117"/>
    </row>
    <row r="45" spans="2:26" ht="7.5" customHeight="1" x14ac:dyDescent="0.2">
      <c r="B45" s="119"/>
      <c r="C45" s="120"/>
      <c r="D45" s="120"/>
      <c r="E45" s="120"/>
      <c r="F45" s="120"/>
      <c r="G45" s="120"/>
      <c r="H45" s="120"/>
      <c r="I45" s="120"/>
      <c r="J45" s="120"/>
      <c r="K45" s="125"/>
      <c r="L45" s="126"/>
      <c r="M45" s="125"/>
      <c r="N45" s="125"/>
      <c r="O45" s="125"/>
      <c r="P45" s="125"/>
      <c r="Q45" s="126"/>
      <c r="R45" s="125"/>
      <c r="S45" s="125"/>
      <c r="T45" s="125"/>
      <c r="U45" s="125"/>
      <c r="V45" s="126"/>
      <c r="W45" s="125"/>
      <c r="X45" s="125"/>
      <c r="Y45" s="125"/>
      <c r="Z45" s="117"/>
    </row>
    <row r="46" spans="2:26" ht="23.25" customHeight="1" x14ac:dyDescent="0.2">
      <c r="B46" s="119"/>
      <c r="C46" s="716" t="s">
        <v>304</v>
      </c>
      <c r="D46" s="711"/>
      <c r="E46" s="711"/>
      <c r="F46" s="711"/>
      <c r="G46" s="711"/>
      <c r="H46" s="711"/>
      <c r="I46" s="711"/>
      <c r="J46" s="712"/>
      <c r="K46" s="118"/>
      <c r="L46" s="716" t="s">
        <v>384</v>
      </c>
      <c r="M46" s="711"/>
      <c r="N46" s="711"/>
      <c r="O46" s="711"/>
      <c r="P46" s="711"/>
      <c r="Q46" s="711"/>
      <c r="R46" s="711"/>
      <c r="S46" s="711"/>
      <c r="T46" s="711"/>
      <c r="U46" s="711"/>
      <c r="V46" s="711"/>
      <c r="W46" s="711"/>
      <c r="X46" s="711"/>
      <c r="Y46" s="712"/>
      <c r="Z46" s="117"/>
    </row>
    <row r="47" spans="2:26" ht="18" customHeight="1" x14ac:dyDescent="0.2">
      <c r="B47" s="119"/>
      <c r="C47" s="713"/>
      <c r="D47" s="714"/>
      <c r="E47" s="714"/>
      <c r="F47" s="714"/>
      <c r="G47" s="714"/>
      <c r="H47" s="714"/>
      <c r="I47" s="714"/>
      <c r="J47" s="715"/>
      <c r="K47" s="118"/>
      <c r="L47" s="713"/>
      <c r="M47" s="714"/>
      <c r="N47" s="714"/>
      <c r="O47" s="714"/>
      <c r="P47" s="714"/>
      <c r="Q47" s="714"/>
      <c r="R47" s="714"/>
      <c r="S47" s="714"/>
      <c r="T47" s="714"/>
      <c r="U47" s="714"/>
      <c r="V47" s="714"/>
      <c r="W47" s="714"/>
      <c r="X47" s="714"/>
      <c r="Y47" s="715"/>
      <c r="Z47" s="117"/>
    </row>
    <row r="48" spans="2:26" ht="6.75" customHeight="1" x14ac:dyDescent="0.2">
      <c r="B48" s="119"/>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7"/>
    </row>
    <row r="49" spans="2:35" ht="6.75" customHeight="1" x14ac:dyDescent="0.2">
      <c r="B49" s="12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2"/>
    </row>
    <row r="50" spans="2:35" ht="80.25" customHeight="1" x14ac:dyDescent="0.2">
      <c r="B50" s="119"/>
      <c r="C50" s="704" t="s">
        <v>302</v>
      </c>
      <c r="D50" s="705"/>
      <c r="E50" s="705"/>
      <c r="F50" s="705"/>
      <c r="G50" s="705"/>
      <c r="H50" s="705"/>
      <c r="I50" s="705"/>
      <c r="J50" s="706"/>
      <c r="K50" s="118"/>
      <c r="L50" s="704" t="s">
        <v>383</v>
      </c>
      <c r="M50" s="705"/>
      <c r="N50" s="705"/>
      <c r="O50" s="705"/>
      <c r="P50" s="705"/>
      <c r="Q50" s="705"/>
      <c r="R50" s="705"/>
      <c r="S50" s="705"/>
      <c r="T50" s="705"/>
      <c r="U50" s="705"/>
      <c r="V50" s="705"/>
      <c r="W50" s="705"/>
      <c r="X50" s="705"/>
      <c r="Y50" s="706"/>
      <c r="Z50" s="117"/>
    </row>
    <row r="51" spans="2:35" ht="56.25" customHeight="1" x14ac:dyDescent="0.2">
      <c r="B51" s="119"/>
      <c r="C51" s="707"/>
      <c r="D51" s="708"/>
      <c r="E51" s="708"/>
      <c r="F51" s="708"/>
      <c r="G51" s="708"/>
      <c r="H51" s="708"/>
      <c r="I51" s="708"/>
      <c r="J51" s="709"/>
      <c r="K51" s="118"/>
      <c r="L51" s="707"/>
      <c r="M51" s="708"/>
      <c r="N51" s="708"/>
      <c r="O51" s="708"/>
      <c r="P51" s="708"/>
      <c r="Q51" s="708"/>
      <c r="R51" s="708"/>
      <c r="S51" s="708"/>
      <c r="T51" s="708"/>
      <c r="U51" s="708"/>
      <c r="V51" s="708"/>
      <c r="W51" s="708"/>
      <c r="X51" s="708"/>
      <c r="Y51" s="709"/>
      <c r="Z51" s="117"/>
    </row>
    <row r="52" spans="2:35" ht="6.75" customHeight="1" x14ac:dyDescent="0.2">
      <c r="B52" s="119"/>
      <c r="C52" s="120"/>
      <c r="D52" s="120"/>
      <c r="E52" s="120"/>
      <c r="F52" s="120"/>
      <c r="G52" s="120"/>
      <c r="H52" s="120"/>
      <c r="I52" s="120"/>
      <c r="J52" s="120"/>
      <c r="K52" s="118"/>
      <c r="L52" s="121"/>
      <c r="M52" s="121"/>
      <c r="N52" s="121"/>
      <c r="O52" s="121"/>
      <c r="P52" s="121"/>
      <c r="Q52" s="121"/>
      <c r="R52" s="121"/>
      <c r="S52" s="121"/>
      <c r="T52" s="121"/>
      <c r="U52" s="121"/>
      <c r="V52" s="121"/>
      <c r="W52" s="121"/>
      <c r="X52" s="121"/>
      <c r="Y52" s="121"/>
      <c r="Z52" s="117"/>
      <c r="AI52" s="113" t="s">
        <v>300</v>
      </c>
    </row>
    <row r="53" spans="2:35" ht="24.75" customHeight="1" x14ac:dyDescent="0.2">
      <c r="B53" s="119"/>
      <c r="C53" s="704" t="s">
        <v>299</v>
      </c>
      <c r="D53" s="705"/>
      <c r="E53" s="705"/>
      <c r="F53" s="705"/>
      <c r="G53" s="705"/>
      <c r="H53" s="705"/>
      <c r="I53" s="705"/>
      <c r="J53" s="706"/>
      <c r="K53" s="118"/>
      <c r="L53" s="704" t="s">
        <v>35</v>
      </c>
      <c r="M53" s="705"/>
      <c r="N53" s="705"/>
      <c r="O53" s="705"/>
      <c r="P53" s="705"/>
      <c r="Q53" s="705"/>
      <c r="R53" s="705"/>
      <c r="S53" s="705"/>
      <c r="T53" s="705"/>
      <c r="U53" s="705"/>
      <c r="V53" s="705"/>
      <c r="W53" s="705"/>
      <c r="X53" s="705"/>
      <c r="Y53" s="706"/>
      <c r="Z53" s="117"/>
    </row>
    <row r="54" spans="2:35" ht="20.25" customHeight="1" x14ac:dyDescent="0.2">
      <c r="B54" s="119"/>
      <c r="C54" s="707"/>
      <c r="D54" s="708"/>
      <c r="E54" s="708"/>
      <c r="F54" s="708"/>
      <c r="G54" s="708"/>
      <c r="H54" s="708"/>
      <c r="I54" s="708"/>
      <c r="J54" s="709"/>
      <c r="K54" s="118"/>
      <c r="L54" s="707"/>
      <c r="M54" s="708"/>
      <c r="N54" s="708"/>
      <c r="O54" s="708"/>
      <c r="P54" s="708"/>
      <c r="Q54" s="708"/>
      <c r="R54" s="708"/>
      <c r="S54" s="708"/>
      <c r="T54" s="708"/>
      <c r="U54" s="708"/>
      <c r="V54" s="708"/>
      <c r="W54" s="708"/>
      <c r="X54" s="708"/>
      <c r="Y54" s="709"/>
      <c r="Z54" s="117"/>
    </row>
    <row r="55" spans="2:35" s="118" customFormat="1" ht="3.75" customHeight="1" x14ac:dyDescent="0.2">
      <c r="B55" s="119"/>
      <c r="C55" s="120"/>
      <c r="D55" s="120"/>
      <c r="E55" s="120"/>
      <c r="F55" s="120"/>
      <c r="G55" s="120"/>
      <c r="H55" s="120"/>
      <c r="I55" s="120"/>
      <c r="J55" s="120"/>
      <c r="Z55" s="117"/>
    </row>
    <row r="56" spans="2:35" s="118" customFormat="1" ht="12.75" customHeight="1" x14ac:dyDescent="0.2">
      <c r="B56" s="119"/>
      <c r="C56" s="704" t="s">
        <v>298</v>
      </c>
      <c r="D56" s="705"/>
      <c r="E56" s="705"/>
      <c r="F56" s="705"/>
      <c r="G56" s="705"/>
      <c r="H56" s="705"/>
      <c r="I56" s="705"/>
      <c r="J56" s="706"/>
      <c r="L56" s="710" t="s">
        <v>382</v>
      </c>
      <c r="M56" s="711"/>
      <c r="N56" s="711"/>
      <c r="O56" s="711"/>
      <c r="P56" s="711"/>
      <c r="Q56" s="711"/>
      <c r="R56" s="711"/>
      <c r="S56" s="711"/>
      <c r="T56" s="711"/>
      <c r="U56" s="711"/>
      <c r="V56" s="711"/>
      <c r="W56" s="711"/>
      <c r="X56" s="711"/>
      <c r="Y56" s="712"/>
      <c r="Z56" s="117"/>
    </row>
    <row r="57" spans="2:35" ht="37.5" customHeight="1" x14ac:dyDescent="0.2">
      <c r="B57" s="119"/>
      <c r="C57" s="707"/>
      <c r="D57" s="708"/>
      <c r="E57" s="708"/>
      <c r="F57" s="708"/>
      <c r="G57" s="708"/>
      <c r="H57" s="708"/>
      <c r="I57" s="708"/>
      <c r="J57" s="709"/>
      <c r="K57" s="118"/>
      <c r="L57" s="713"/>
      <c r="M57" s="714"/>
      <c r="N57" s="714"/>
      <c r="O57" s="714"/>
      <c r="P57" s="714"/>
      <c r="Q57" s="714"/>
      <c r="R57" s="714"/>
      <c r="S57" s="714"/>
      <c r="T57" s="714"/>
      <c r="U57" s="714"/>
      <c r="V57" s="714"/>
      <c r="W57" s="714"/>
      <c r="X57" s="714"/>
      <c r="Y57" s="715"/>
      <c r="Z57" s="117"/>
    </row>
    <row r="58" spans="2:35" ht="6" customHeight="1" thickBot="1" x14ac:dyDescent="0.25">
      <c r="B58" s="116"/>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4"/>
    </row>
    <row r="59" spans="2:35" ht="13.5" thickTop="1" x14ac:dyDescent="0.2"/>
  </sheetData>
  <mergeCells count="61">
    <mergeCell ref="C7:J7"/>
    <mergeCell ref="L7:M7"/>
    <mergeCell ref="Q7:R7"/>
    <mergeCell ref="V7:W7"/>
    <mergeCell ref="C3:Y3"/>
    <mergeCell ref="C4:Y4"/>
    <mergeCell ref="C5:Q5"/>
    <mergeCell ref="T5:U5"/>
    <mergeCell ref="W5:X5"/>
    <mergeCell ref="C9:J9"/>
    <mergeCell ref="L9:Y9"/>
    <mergeCell ref="C12:J12"/>
    <mergeCell ref="L12:Y12"/>
    <mergeCell ref="C14:J14"/>
    <mergeCell ref="L14:Y14"/>
    <mergeCell ref="C17:J17"/>
    <mergeCell ref="M17:O17"/>
    <mergeCell ref="R17:T17"/>
    <mergeCell ref="W17:Y17"/>
    <mergeCell ref="M18:O18"/>
    <mergeCell ref="R18:T18"/>
    <mergeCell ref="W18:Y18"/>
    <mergeCell ref="C21:J21"/>
    <mergeCell ref="C24:Y24"/>
    <mergeCell ref="L26:N26"/>
    <mergeCell ref="P26:Y26"/>
    <mergeCell ref="L29:N29"/>
    <mergeCell ref="P29:Y29"/>
    <mergeCell ref="C27:J28"/>
    <mergeCell ref="P28:Y28"/>
    <mergeCell ref="L20:Y21"/>
    <mergeCell ref="W38:Y38"/>
    <mergeCell ref="C40:E40"/>
    <mergeCell ref="G40:I40"/>
    <mergeCell ref="K40:M40"/>
    <mergeCell ref="P30:Y30"/>
    <mergeCell ref="C33:Y33"/>
    <mergeCell ref="C35:E35"/>
    <mergeCell ref="G35:I35"/>
    <mergeCell ref="K35:M35"/>
    <mergeCell ref="O35:Q35"/>
    <mergeCell ref="S35:U35"/>
    <mergeCell ref="W35:Y35"/>
    <mergeCell ref="C38:E38"/>
    <mergeCell ref="G38:I38"/>
    <mergeCell ref="K38:M38"/>
    <mergeCell ref="O38:Q38"/>
    <mergeCell ref="S38:U38"/>
    <mergeCell ref="C56:J57"/>
    <mergeCell ref="L56:Y57"/>
    <mergeCell ref="C44:J44"/>
    <mergeCell ref="L44:Y44"/>
    <mergeCell ref="C46:J47"/>
    <mergeCell ref="L46:Y47"/>
    <mergeCell ref="C50:J51"/>
    <mergeCell ref="L50:Y51"/>
    <mergeCell ref="O40:Q40"/>
    <mergeCell ref="S40:U40"/>
    <mergeCell ref="C53:J54"/>
    <mergeCell ref="L53:Y54"/>
    <mergeCell ref="W40:Y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68"/>
  <sheetViews>
    <sheetView workbookViewId="0">
      <selection activeCell="C5" sqref="C5:Q5"/>
    </sheetView>
  </sheetViews>
  <sheetFormatPr baseColWidth="10" defaultColWidth="5.5703125" defaultRowHeight="12.75" x14ac:dyDescent="0.2"/>
  <cols>
    <col min="1" max="1" width="2.5703125" style="137" customWidth="1"/>
    <col min="2" max="2" width="1.140625" style="137" customWidth="1"/>
    <col min="3" max="5" width="5.5703125" style="137"/>
    <col min="6" max="6" width="2.5703125" style="137" customWidth="1"/>
    <col min="7" max="9" width="5.5703125" style="137"/>
    <col min="10" max="10" width="2.5703125" style="137" customWidth="1"/>
    <col min="11" max="11" width="2.140625" style="137" customWidth="1"/>
    <col min="12" max="13" width="5.5703125" style="137"/>
    <col min="14" max="14" width="2.5703125" style="137" customWidth="1"/>
    <col min="15" max="17" width="5.5703125" style="137"/>
    <col min="18" max="18" width="2.5703125" style="137" customWidth="1"/>
    <col min="19" max="21" width="5.5703125" style="137"/>
    <col min="22" max="22" width="2.5703125" style="137" customWidth="1"/>
    <col min="23" max="24" width="5.5703125" style="137"/>
    <col min="25" max="25" width="6.5703125" style="137" customWidth="1"/>
    <col min="26" max="26" width="0.85546875" style="137" customWidth="1"/>
    <col min="27" max="27" width="2.5703125" style="137" customWidth="1"/>
    <col min="28" max="34" width="3.42578125" style="137" customWidth="1"/>
    <col min="35" max="35" width="10.140625" style="137" customWidth="1"/>
    <col min="36" max="40" width="3.140625" style="137" customWidth="1"/>
    <col min="41" max="53" width="3" style="137" customWidth="1"/>
    <col min="54" max="261" width="5.5703125" style="137"/>
    <col min="262" max="262" width="3.5703125" style="137" customWidth="1"/>
    <col min="263" max="263" width="2.85546875" style="137" customWidth="1"/>
    <col min="264" max="264" width="3.42578125" style="137" customWidth="1"/>
    <col min="265" max="268" width="2.85546875" style="137" customWidth="1"/>
    <col min="269" max="272" width="2.42578125" style="137" customWidth="1"/>
    <col min="273" max="517" width="5.5703125" style="137"/>
    <col min="518" max="518" width="3.5703125" style="137" customWidth="1"/>
    <col min="519" max="519" width="2.85546875" style="137" customWidth="1"/>
    <col min="520" max="520" width="3.42578125" style="137" customWidth="1"/>
    <col min="521" max="524" width="2.85546875" style="137" customWidth="1"/>
    <col min="525" max="528" width="2.42578125" style="137" customWidth="1"/>
    <col min="529" max="773" width="5.5703125" style="137"/>
    <col min="774" max="774" width="3.5703125" style="137" customWidth="1"/>
    <col min="775" max="775" width="2.85546875" style="137" customWidth="1"/>
    <col min="776" max="776" width="3.42578125" style="137" customWidth="1"/>
    <col min="777" max="780" width="2.85546875" style="137" customWidth="1"/>
    <col min="781" max="784" width="2.42578125" style="137" customWidth="1"/>
    <col min="785" max="1029" width="5.5703125" style="137"/>
    <col min="1030" max="1030" width="3.5703125" style="137" customWidth="1"/>
    <col min="1031" max="1031" width="2.85546875" style="137" customWidth="1"/>
    <col min="1032" max="1032" width="3.42578125" style="137" customWidth="1"/>
    <col min="1033" max="1036" width="2.85546875" style="137" customWidth="1"/>
    <col min="1037" max="1040" width="2.42578125" style="137" customWidth="1"/>
    <col min="1041" max="1285" width="5.5703125" style="137"/>
    <col min="1286" max="1286" width="3.5703125" style="137" customWidth="1"/>
    <col min="1287" max="1287" width="2.85546875" style="137" customWidth="1"/>
    <col min="1288" max="1288" width="3.42578125" style="137" customWidth="1"/>
    <col min="1289" max="1292" width="2.85546875" style="137" customWidth="1"/>
    <col min="1293" max="1296" width="2.42578125" style="137" customWidth="1"/>
    <col min="1297" max="1541" width="5.5703125" style="137"/>
    <col min="1542" max="1542" width="3.5703125" style="137" customWidth="1"/>
    <col min="1543" max="1543" width="2.85546875" style="137" customWidth="1"/>
    <col min="1544" max="1544" width="3.42578125" style="137" customWidth="1"/>
    <col min="1545" max="1548" width="2.85546875" style="137" customWidth="1"/>
    <col min="1549" max="1552" width="2.42578125" style="137" customWidth="1"/>
    <col min="1553" max="1797" width="5.5703125" style="137"/>
    <col min="1798" max="1798" width="3.5703125" style="137" customWidth="1"/>
    <col min="1799" max="1799" width="2.85546875" style="137" customWidth="1"/>
    <col min="1800" max="1800" width="3.42578125" style="137" customWidth="1"/>
    <col min="1801" max="1804" width="2.85546875" style="137" customWidth="1"/>
    <col min="1805" max="1808" width="2.42578125" style="137" customWidth="1"/>
    <col min="1809" max="2053" width="5.5703125" style="137"/>
    <col min="2054" max="2054" width="3.5703125" style="137" customWidth="1"/>
    <col min="2055" max="2055" width="2.85546875" style="137" customWidth="1"/>
    <col min="2056" max="2056" width="3.42578125" style="137" customWidth="1"/>
    <col min="2057" max="2060" width="2.85546875" style="137" customWidth="1"/>
    <col min="2061" max="2064" width="2.42578125" style="137" customWidth="1"/>
    <col min="2065" max="2309" width="5.5703125" style="137"/>
    <col min="2310" max="2310" width="3.5703125" style="137" customWidth="1"/>
    <col min="2311" max="2311" width="2.85546875" style="137" customWidth="1"/>
    <col min="2312" max="2312" width="3.42578125" style="137" customWidth="1"/>
    <col min="2313" max="2316" width="2.85546875" style="137" customWidth="1"/>
    <col min="2317" max="2320" width="2.42578125" style="137" customWidth="1"/>
    <col min="2321" max="2565" width="5.5703125" style="137"/>
    <col min="2566" max="2566" width="3.5703125" style="137" customWidth="1"/>
    <col min="2567" max="2567" width="2.85546875" style="137" customWidth="1"/>
    <col min="2568" max="2568" width="3.42578125" style="137" customWidth="1"/>
    <col min="2569" max="2572" width="2.85546875" style="137" customWidth="1"/>
    <col min="2573" max="2576" width="2.42578125" style="137" customWidth="1"/>
    <col min="2577" max="2821" width="5.5703125" style="137"/>
    <col min="2822" max="2822" width="3.5703125" style="137" customWidth="1"/>
    <col min="2823" max="2823" width="2.85546875" style="137" customWidth="1"/>
    <col min="2824" max="2824" width="3.42578125" style="137" customWidth="1"/>
    <col min="2825" max="2828" width="2.85546875" style="137" customWidth="1"/>
    <col min="2829" max="2832" width="2.42578125" style="137" customWidth="1"/>
    <col min="2833" max="3077" width="5.5703125" style="137"/>
    <col min="3078" max="3078" width="3.5703125" style="137" customWidth="1"/>
    <col min="3079" max="3079" width="2.85546875" style="137" customWidth="1"/>
    <col min="3080" max="3080" width="3.42578125" style="137" customWidth="1"/>
    <col min="3081" max="3084" width="2.85546875" style="137" customWidth="1"/>
    <col min="3085" max="3088" width="2.42578125" style="137" customWidth="1"/>
    <col min="3089" max="3333" width="5.5703125" style="137"/>
    <col min="3334" max="3334" width="3.5703125" style="137" customWidth="1"/>
    <col min="3335" max="3335" width="2.85546875" style="137" customWidth="1"/>
    <col min="3336" max="3336" width="3.42578125" style="137" customWidth="1"/>
    <col min="3337" max="3340" width="2.85546875" style="137" customWidth="1"/>
    <col min="3341" max="3344" width="2.42578125" style="137" customWidth="1"/>
    <col min="3345" max="3589" width="5.5703125" style="137"/>
    <col min="3590" max="3590" width="3.5703125" style="137" customWidth="1"/>
    <col min="3591" max="3591" width="2.85546875" style="137" customWidth="1"/>
    <col min="3592" max="3592" width="3.42578125" style="137" customWidth="1"/>
    <col min="3593" max="3596" width="2.85546875" style="137" customWidth="1"/>
    <col min="3597" max="3600" width="2.42578125" style="137" customWidth="1"/>
    <col min="3601" max="3845" width="5.5703125" style="137"/>
    <col min="3846" max="3846" width="3.5703125" style="137" customWidth="1"/>
    <col min="3847" max="3847" width="2.85546875" style="137" customWidth="1"/>
    <col min="3848" max="3848" width="3.42578125" style="137" customWidth="1"/>
    <col min="3849" max="3852" width="2.85546875" style="137" customWidth="1"/>
    <col min="3853" max="3856" width="2.42578125" style="137" customWidth="1"/>
    <col min="3857" max="4101" width="5.5703125" style="137"/>
    <col min="4102" max="4102" width="3.5703125" style="137" customWidth="1"/>
    <col min="4103" max="4103" width="2.85546875" style="137" customWidth="1"/>
    <col min="4104" max="4104" width="3.42578125" style="137" customWidth="1"/>
    <col min="4105" max="4108" width="2.85546875" style="137" customWidth="1"/>
    <col min="4109" max="4112" width="2.42578125" style="137" customWidth="1"/>
    <col min="4113" max="4357" width="5.5703125" style="137"/>
    <col min="4358" max="4358" width="3.5703125" style="137" customWidth="1"/>
    <col min="4359" max="4359" width="2.85546875" style="137" customWidth="1"/>
    <col min="4360" max="4360" width="3.42578125" style="137" customWidth="1"/>
    <col min="4361" max="4364" width="2.85546875" style="137" customWidth="1"/>
    <col min="4365" max="4368" width="2.42578125" style="137" customWidth="1"/>
    <col min="4369" max="4613" width="5.5703125" style="137"/>
    <col min="4614" max="4614" width="3.5703125" style="137" customWidth="1"/>
    <col min="4615" max="4615" width="2.85546875" style="137" customWidth="1"/>
    <col min="4616" max="4616" width="3.42578125" style="137" customWidth="1"/>
    <col min="4617" max="4620" width="2.85546875" style="137" customWidth="1"/>
    <col min="4621" max="4624" width="2.42578125" style="137" customWidth="1"/>
    <col min="4625" max="4869" width="5.5703125" style="137"/>
    <col min="4870" max="4870" width="3.5703125" style="137" customWidth="1"/>
    <col min="4871" max="4871" width="2.85546875" style="137" customWidth="1"/>
    <col min="4872" max="4872" width="3.42578125" style="137" customWidth="1"/>
    <col min="4873" max="4876" width="2.85546875" style="137" customWidth="1"/>
    <col min="4877" max="4880" width="2.42578125" style="137" customWidth="1"/>
    <col min="4881" max="5125" width="5.5703125" style="137"/>
    <col min="5126" max="5126" width="3.5703125" style="137" customWidth="1"/>
    <col min="5127" max="5127" width="2.85546875" style="137" customWidth="1"/>
    <col min="5128" max="5128" width="3.42578125" style="137" customWidth="1"/>
    <col min="5129" max="5132" width="2.85546875" style="137" customWidth="1"/>
    <col min="5133" max="5136" width="2.42578125" style="137" customWidth="1"/>
    <col min="5137" max="5381" width="5.5703125" style="137"/>
    <col min="5382" max="5382" width="3.5703125" style="137" customWidth="1"/>
    <col min="5383" max="5383" width="2.85546875" style="137" customWidth="1"/>
    <col min="5384" max="5384" width="3.42578125" style="137" customWidth="1"/>
    <col min="5385" max="5388" width="2.85546875" style="137" customWidth="1"/>
    <col min="5389" max="5392" width="2.42578125" style="137" customWidth="1"/>
    <col min="5393" max="5637" width="5.5703125" style="137"/>
    <col min="5638" max="5638" width="3.5703125" style="137" customWidth="1"/>
    <col min="5639" max="5639" width="2.85546875" style="137" customWidth="1"/>
    <col min="5640" max="5640" width="3.42578125" style="137" customWidth="1"/>
    <col min="5641" max="5644" width="2.85546875" style="137" customWidth="1"/>
    <col min="5645" max="5648" width="2.42578125" style="137" customWidth="1"/>
    <col min="5649" max="5893" width="5.5703125" style="137"/>
    <col min="5894" max="5894" width="3.5703125" style="137" customWidth="1"/>
    <col min="5895" max="5895" width="2.85546875" style="137" customWidth="1"/>
    <col min="5896" max="5896" width="3.42578125" style="137" customWidth="1"/>
    <col min="5897" max="5900" width="2.85546875" style="137" customWidth="1"/>
    <col min="5901" max="5904" width="2.42578125" style="137" customWidth="1"/>
    <col min="5905" max="6149" width="5.5703125" style="137"/>
    <col min="6150" max="6150" width="3.5703125" style="137" customWidth="1"/>
    <col min="6151" max="6151" width="2.85546875" style="137" customWidth="1"/>
    <col min="6152" max="6152" width="3.42578125" style="137" customWidth="1"/>
    <col min="6153" max="6156" width="2.85546875" style="137" customWidth="1"/>
    <col min="6157" max="6160" width="2.42578125" style="137" customWidth="1"/>
    <col min="6161" max="6405" width="5.5703125" style="137"/>
    <col min="6406" max="6406" width="3.5703125" style="137" customWidth="1"/>
    <col min="6407" max="6407" width="2.85546875" style="137" customWidth="1"/>
    <col min="6408" max="6408" width="3.42578125" style="137" customWidth="1"/>
    <col min="6409" max="6412" width="2.85546875" style="137" customWidth="1"/>
    <col min="6413" max="6416" width="2.42578125" style="137" customWidth="1"/>
    <col min="6417" max="6661" width="5.5703125" style="137"/>
    <col min="6662" max="6662" width="3.5703125" style="137" customWidth="1"/>
    <col min="6663" max="6663" width="2.85546875" style="137" customWidth="1"/>
    <col min="6664" max="6664" width="3.42578125" style="137" customWidth="1"/>
    <col min="6665" max="6668" width="2.85546875" style="137" customWidth="1"/>
    <col min="6669" max="6672" width="2.42578125" style="137" customWidth="1"/>
    <col min="6673" max="6917" width="5.5703125" style="137"/>
    <col min="6918" max="6918" width="3.5703125" style="137" customWidth="1"/>
    <col min="6919" max="6919" width="2.85546875" style="137" customWidth="1"/>
    <col min="6920" max="6920" width="3.42578125" style="137" customWidth="1"/>
    <col min="6921" max="6924" width="2.85546875" style="137" customWidth="1"/>
    <col min="6925" max="6928" width="2.42578125" style="137" customWidth="1"/>
    <col min="6929" max="7173" width="5.5703125" style="137"/>
    <col min="7174" max="7174" width="3.5703125" style="137" customWidth="1"/>
    <col min="7175" max="7175" width="2.85546875" style="137" customWidth="1"/>
    <col min="7176" max="7176" width="3.42578125" style="137" customWidth="1"/>
    <col min="7177" max="7180" width="2.85546875" style="137" customWidth="1"/>
    <col min="7181" max="7184" width="2.42578125" style="137" customWidth="1"/>
    <col min="7185" max="7429" width="5.5703125" style="137"/>
    <col min="7430" max="7430" width="3.5703125" style="137" customWidth="1"/>
    <col min="7431" max="7431" width="2.85546875" style="137" customWidth="1"/>
    <col min="7432" max="7432" width="3.42578125" style="137" customWidth="1"/>
    <col min="7433" max="7436" width="2.85546875" style="137" customWidth="1"/>
    <col min="7437" max="7440" width="2.42578125" style="137" customWidth="1"/>
    <col min="7441" max="7685" width="5.5703125" style="137"/>
    <col min="7686" max="7686" width="3.5703125" style="137" customWidth="1"/>
    <col min="7687" max="7687" width="2.85546875" style="137" customWidth="1"/>
    <col min="7688" max="7688" width="3.42578125" style="137" customWidth="1"/>
    <col min="7689" max="7692" width="2.85546875" style="137" customWidth="1"/>
    <col min="7693" max="7696" width="2.42578125" style="137" customWidth="1"/>
    <col min="7697" max="7941" width="5.5703125" style="137"/>
    <col min="7942" max="7942" width="3.5703125" style="137" customWidth="1"/>
    <col min="7943" max="7943" width="2.85546875" style="137" customWidth="1"/>
    <col min="7944" max="7944" width="3.42578125" style="137" customWidth="1"/>
    <col min="7945" max="7948" width="2.85546875" style="137" customWidth="1"/>
    <col min="7949" max="7952" width="2.42578125" style="137" customWidth="1"/>
    <col min="7953" max="8197" width="5.5703125" style="137"/>
    <col min="8198" max="8198" width="3.5703125" style="137" customWidth="1"/>
    <col min="8199" max="8199" width="2.85546875" style="137" customWidth="1"/>
    <col min="8200" max="8200" width="3.42578125" style="137" customWidth="1"/>
    <col min="8201" max="8204" width="2.85546875" style="137" customWidth="1"/>
    <col min="8205" max="8208" width="2.42578125" style="137" customWidth="1"/>
    <col min="8209" max="8453" width="5.5703125" style="137"/>
    <col min="8454" max="8454" width="3.5703125" style="137" customWidth="1"/>
    <col min="8455" max="8455" width="2.85546875" style="137" customWidth="1"/>
    <col min="8456" max="8456" width="3.42578125" style="137" customWidth="1"/>
    <col min="8457" max="8460" width="2.85546875" style="137" customWidth="1"/>
    <col min="8461" max="8464" width="2.42578125" style="137" customWidth="1"/>
    <col min="8465" max="8709" width="5.5703125" style="137"/>
    <col min="8710" max="8710" width="3.5703125" style="137" customWidth="1"/>
    <col min="8711" max="8711" width="2.85546875" style="137" customWidth="1"/>
    <col min="8712" max="8712" width="3.42578125" style="137" customWidth="1"/>
    <col min="8713" max="8716" width="2.85546875" style="137" customWidth="1"/>
    <col min="8717" max="8720" width="2.42578125" style="137" customWidth="1"/>
    <col min="8721" max="8965" width="5.5703125" style="137"/>
    <col min="8966" max="8966" width="3.5703125" style="137" customWidth="1"/>
    <col min="8967" max="8967" width="2.85546875" style="137" customWidth="1"/>
    <col min="8968" max="8968" width="3.42578125" style="137" customWidth="1"/>
    <col min="8969" max="8972" width="2.85546875" style="137" customWidth="1"/>
    <col min="8973" max="8976" width="2.42578125" style="137" customWidth="1"/>
    <col min="8977" max="9221" width="5.5703125" style="137"/>
    <col min="9222" max="9222" width="3.5703125" style="137" customWidth="1"/>
    <col min="9223" max="9223" width="2.85546875" style="137" customWidth="1"/>
    <col min="9224" max="9224" width="3.42578125" style="137" customWidth="1"/>
    <col min="9225" max="9228" width="2.85546875" style="137" customWidth="1"/>
    <col min="9229" max="9232" width="2.42578125" style="137" customWidth="1"/>
    <col min="9233" max="9477" width="5.5703125" style="137"/>
    <col min="9478" max="9478" width="3.5703125" style="137" customWidth="1"/>
    <col min="9479" max="9479" width="2.85546875" style="137" customWidth="1"/>
    <col min="9480" max="9480" width="3.42578125" style="137" customWidth="1"/>
    <col min="9481" max="9484" width="2.85546875" style="137" customWidth="1"/>
    <col min="9485" max="9488" width="2.42578125" style="137" customWidth="1"/>
    <col min="9489" max="9733" width="5.5703125" style="137"/>
    <col min="9734" max="9734" width="3.5703125" style="137" customWidth="1"/>
    <col min="9735" max="9735" width="2.85546875" style="137" customWidth="1"/>
    <col min="9736" max="9736" width="3.42578125" style="137" customWidth="1"/>
    <col min="9737" max="9740" width="2.85546875" style="137" customWidth="1"/>
    <col min="9741" max="9744" width="2.42578125" style="137" customWidth="1"/>
    <col min="9745" max="9989" width="5.5703125" style="137"/>
    <col min="9990" max="9990" width="3.5703125" style="137" customWidth="1"/>
    <col min="9991" max="9991" width="2.85546875" style="137" customWidth="1"/>
    <col min="9992" max="9992" width="3.42578125" style="137" customWidth="1"/>
    <col min="9993" max="9996" width="2.85546875" style="137" customWidth="1"/>
    <col min="9997" max="10000" width="2.42578125" style="137" customWidth="1"/>
    <col min="10001" max="10245" width="5.5703125" style="137"/>
    <col min="10246" max="10246" width="3.5703125" style="137" customWidth="1"/>
    <col min="10247" max="10247" width="2.85546875" style="137" customWidth="1"/>
    <col min="10248" max="10248" width="3.42578125" style="137" customWidth="1"/>
    <col min="10249" max="10252" width="2.85546875" style="137" customWidth="1"/>
    <col min="10253" max="10256" width="2.42578125" style="137" customWidth="1"/>
    <col min="10257" max="10501" width="5.5703125" style="137"/>
    <col min="10502" max="10502" width="3.5703125" style="137" customWidth="1"/>
    <col min="10503" max="10503" width="2.85546875" style="137" customWidth="1"/>
    <col min="10504" max="10504" width="3.42578125" style="137" customWidth="1"/>
    <col min="10505" max="10508" width="2.85546875" style="137" customWidth="1"/>
    <col min="10509" max="10512" width="2.42578125" style="137" customWidth="1"/>
    <col min="10513" max="10757" width="5.5703125" style="137"/>
    <col min="10758" max="10758" width="3.5703125" style="137" customWidth="1"/>
    <col min="10759" max="10759" width="2.85546875" style="137" customWidth="1"/>
    <col min="10760" max="10760" width="3.42578125" style="137" customWidth="1"/>
    <col min="10761" max="10764" width="2.85546875" style="137" customWidth="1"/>
    <col min="10765" max="10768" width="2.42578125" style="137" customWidth="1"/>
    <col min="10769" max="11013" width="5.5703125" style="137"/>
    <col min="11014" max="11014" width="3.5703125" style="137" customWidth="1"/>
    <col min="11015" max="11015" width="2.85546875" style="137" customWidth="1"/>
    <col min="11016" max="11016" width="3.42578125" style="137" customWidth="1"/>
    <col min="11017" max="11020" width="2.85546875" style="137" customWidth="1"/>
    <col min="11021" max="11024" width="2.42578125" style="137" customWidth="1"/>
    <col min="11025" max="11269" width="5.5703125" style="137"/>
    <col min="11270" max="11270" width="3.5703125" style="137" customWidth="1"/>
    <col min="11271" max="11271" width="2.85546875" style="137" customWidth="1"/>
    <col min="11272" max="11272" width="3.42578125" style="137" customWidth="1"/>
    <col min="11273" max="11276" width="2.85546875" style="137" customWidth="1"/>
    <col min="11277" max="11280" width="2.42578125" style="137" customWidth="1"/>
    <col min="11281" max="11525" width="5.5703125" style="137"/>
    <col min="11526" max="11526" width="3.5703125" style="137" customWidth="1"/>
    <col min="11527" max="11527" width="2.85546875" style="137" customWidth="1"/>
    <col min="11528" max="11528" width="3.42578125" style="137" customWidth="1"/>
    <col min="11529" max="11532" width="2.85546875" style="137" customWidth="1"/>
    <col min="11533" max="11536" width="2.42578125" style="137" customWidth="1"/>
    <col min="11537" max="11781" width="5.5703125" style="137"/>
    <col min="11782" max="11782" width="3.5703125" style="137" customWidth="1"/>
    <col min="11783" max="11783" width="2.85546875" style="137" customWidth="1"/>
    <col min="11784" max="11784" width="3.42578125" style="137" customWidth="1"/>
    <col min="11785" max="11788" width="2.85546875" style="137" customWidth="1"/>
    <col min="11789" max="11792" width="2.42578125" style="137" customWidth="1"/>
    <col min="11793" max="12037" width="5.5703125" style="137"/>
    <col min="12038" max="12038" width="3.5703125" style="137" customWidth="1"/>
    <col min="12039" max="12039" width="2.85546875" style="137" customWidth="1"/>
    <col min="12040" max="12040" width="3.42578125" style="137" customWidth="1"/>
    <col min="12041" max="12044" width="2.85546875" style="137" customWidth="1"/>
    <col min="12045" max="12048" width="2.42578125" style="137" customWidth="1"/>
    <col min="12049" max="12293" width="5.5703125" style="137"/>
    <col min="12294" max="12294" width="3.5703125" style="137" customWidth="1"/>
    <col min="12295" max="12295" width="2.85546875" style="137" customWidth="1"/>
    <col min="12296" max="12296" width="3.42578125" style="137" customWidth="1"/>
    <col min="12297" max="12300" width="2.85546875" style="137" customWidth="1"/>
    <col min="12301" max="12304" width="2.42578125" style="137" customWidth="1"/>
    <col min="12305" max="12549" width="5.5703125" style="137"/>
    <col min="12550" max="12550" width="3.5703125" style="137" customWidth="1"/>
    <col min="12551" max="12551" width="2.85546875" style="137" customWidth="1"/>
    <col min="12552" max="12552" width="3.42578125" style="137" customWidth="1"/>
    <col min="12553" max="12556" width="2.85546875" style="137" customWidth="1"/>
    <col min="12557" max="12560" width="2.42578125" style="137" customWidth="1"/>
    <col min="12561" max="12805" width="5.5703125" style="137"/>
    <col min="12806" max="12806" width="3.5703125" style="137" customWidth="1"/>
    <col min="12807" max="12807" width="2.85546875" style="137" customWidth="1"/>
    <col min="12808" max="12808" width="3.42578125" style="137" customWidth="1"/>
    <col min="12809" max="12812" width="2.85546875" style="137" customWidth="1"/>
    <col min="12813" max="12816" width="2.42578125" style="137" customWidth="1"/>
    <col min="12817" max="13061" width="5.5703125" style="137"/>
    <col min="13062" max="13062" width="3.5703125" style="137" customWidth="1"/>
    <col min="13063" max="13063" width="2.85546875" style="137" customWidth="1"/>
    <col min="13064" max="13064" width="3.42578125" style="137" customWidth="1"/>
    <col min="13065" max="13068" width="2.85546875" style="137" customWidth="1"/>
    <col min="13069" max="13072" width="2.42578125" style="137" customWidth="1"/>
    <col min="13073" max="13317" width="5.5703125" style="137"/>
    <col min="13318" max="13318" width="3.5703125" style="137" customWidth="1"/>
    <col min="13319" max="13319" width="2.85546875" style="137" customWidth="1"/>
    <col min="13320" max="13320" width="3.42578125" style="137" customWidth="1"/>
    <col min="13321" max="13324" width="2.85546875" style="137" customWidth="1"/>
    <col min="13325" max="13328" width="2.42578125" style="137" customWidth="1"/>
    <col min="13329" max="13573" width="5.5703125" style="137"/>
    <col min="13574" max="13574" width="3.5703125" style="137" customWidth="1"/>
    <col min="13575" max="13575" width="2.85546875" style="137" customWidth="1"/>
    <col min="13576" max="13576" width="3.42578125" style="137" customWidth="1"/>
    <col min="13577" max="13580" width="2.85546875" style="137" customWidth="1"/>
    <col min="13581" max="13584" width="2.42578125" style="137" customWidth="1"/>
    <col min="13585" max="13829" width="5.5703125" style="137"/>
    <col min="13830" max="13830" width="3.5703125" style="137" customWidth="1"/>
    <col min="13831" max="13831" width="2.85546875" style="137" customWidth="1"/>
    <col min="13832" max="13832" width="3.42578125" style="137" customWidth="1"/>
    <col min="13833" max="13836" width="2.85546875" style="137" customWidth="1"/>
    <col min="13837" max="13840" width="2.42578125" style="137" customWidth="1"/>
    <col min="13841" max="14085" width="5.5703125" style="137"/>
    <col min="14086" max="14086" width="3.5703125" style="137" customWidth="1"/>
    <col min="14087" max="14087" width="2.85546875" style="137" customWidth="1"/>
    <col min="14088" max="14088" width="3.42578125" style="137" customWidth="1"/>
    <col min="14089" max="14092" width="2.85546875" style="137" customWidth="1"/>
    <col min="14093" max="14096" width="2.42578125" style="137" customWidth="1"/>
    <col min="14097" max="14341" width="5.5703125" style="137"/>
    <col min="14342" max="14342" width="3.5703125" style="137" customWidth="1"/>
    <col min="14343" max="14343" width="2.85546875" style="137" customWidth="1"/>
    <col min="14344" max="14344" width="3.42578125" style="137" customWidth="1"/>
    <col min="14345" max="14348" width="2.85546875" style="137" customWidth="1"/>
    <col min="14349" max="14352" width="2.42578125" style="137" customWidth="1"/>
    <col min="14353" max="14597" width="5.5703125" style="137"/>
    <col min="14598" max="14598" width="3.5703125" style="137" customWidth="1"/>
    <col min="14599" max="14599" width="2.85546875" style="137" customWidth="1"/>
    <col min="14600" max="14600" width="3.42578125" style="137" customWidth="1"/>
    <col min="14601" max="14604" width="2.85546875" style="137" customWidth="1"/>
    <col min="14605" max="14608" width="2.42578125" style="137" customWidth="1"/>
    <col min="14609" max="14853" width="5.5703125" style="137"/>
    <col min="14854" max="14854" width="3.5703125" style="137" customWidth="1"/>
    <col min="14855" max="14855" width="2.85546875" style="137" customWidth="1"/>
    <col min="14856" max="14856" width="3.42578125" style="137" customWidth="1"/>
    <col min="14857" max="14860" width="2.85546875" style="137" customWidth="1"/>
    <col min="14861" max="14864" width="2.42578125" style="137" customWidth="1"/>
    <col min="14865" max="15109" width="5.5703125" style="137"/>
    <col min="15110" max="15110" width="3.5703125" style="137" customWidth="1"/>
    <col min="15111" max="15111" width="2.85546875" style="137" customWidth="1"/>
    <col min="15112" max="15112" width="3.42578125" style="137" customWidth="1"/>
    <col min="15113" max="15116" width="2.85546875" style="137" customWidth="1"/>
    <col min="15117" max="15120" width="2.42578125" style="137" customWidth="1"/>
    <col min="15121" max="15365" width="5.5703125" style="137"/>
    <col min="15366" max="15366" width="3.5703125" style="137" customWidth="1"/>
    <col min="15367" max="15367" width="2.85546875" style="137" customWidth="1"/>
    <col min="15368" max="15368" width="3.42578125" style="137" customWidth="1"/>
    <col min="15369" max="15372" width="2.85546875" style="137" customWidth="1"/>
    <col min="15373" max="15376" width="2.42578125" style="137" customWidth="1"/>
    <col min="15377" max="15621" width="5.5703125" style="137"/>
    <col min="15622" max="15622" width="3.5703125" style="137" customWidth="1"/>
    <col min="15623" max="15623" width="2.85546875" style="137" customWidth="1"/>
    <col min="15624" max="15624" width="3.42578125" style="137" customWidth="1"/>
    <col min="15625" max="15628" width="2.85546875" style="137" customWidth="1"/>
    <col min="15629" max="15632" width="2.42578125" style="137" customWidth="1"/>
    <col min="15633" max="15877" width="5.5703125" style="137"/>
    <col min="15878" max="15878" width="3.5703125" style="137" customWidth="1"/>
    <col min="15879" max="15879" width="2.85546875" style="137" customWidth="1"/>
    <col min="15880" max="15880" width="3.42578125" style="137" customWidth="1"/>
    <col min="15881" max="15884" width="2.85546875" style="137" customWidth="1"/>
    <col min="15885" max="15888" width="2.42578125" style="137" customWidth="1"/>
    <col min="15889" max="16133" width="5.5703125" style="137"/>
    <col min="16134" max="16134" width="3.5703125" style="137" customWidth="1"/>
    <col min="16135" max="16135" width="2.85546875" style="137" customWidth="1"/>
    <col min="16136" max="16136" width="3.42578125" style="137" customWidth="1"/>
    <col min="16137" max="16140" width="2.85546875" style="137" customWidth="1"/>
    <col min="16141" max="16144" width="2.42578125" style="137" customWidth="1"/>
    <col min="16145" max="16384" width="5.5703125" style="137"/>
  </cols>
  <sheetData>
    <row r="1" spans="2:26" ht="13.5" thickBot="1" x14ac:dyDescent="0.25"/>
    <row r="2" spans="2:26" ht="8.25" customHeight="1" thickTop="1" x14ac:dyDescent="0.2">
      <c r="B2" s="153"/>
      <c r="C2" s="152"/>
      <c r="D2" s="152"/>
      <c r="E2" s="152"/>
      <c r="F2" s="152"/>
      <c r="G2" s="152"/>
      <c r="H2" s="152"/>
      <c r="I2" s="152"/>
      <c r="J2" s="152"/>
      <c r="K2" s="152"/>
      <c r="L2" s="152"/>
      <c r="M2" s="152"/>
      <c r="N2" s="152"/>
      <c r="O2" s="152"/>
      <c r="P2" s="152"/>
      <c r="Q2" s="152"/>
      <c r="R2" s="152"/>
      <c r="S2" s="152"/>
      <c r="T2" s="152"/>
      <c r="U2" s="152"/>
      <c r="V2" s="152"/>
      <c r="W2" s="152"/>
      <c r="X2" s="152"/>
      <c r="Y2" s="152"/>
      <c r="Z2" s="151"/>
    </row>
    <row r="3" spans="2:26" x14ac:dyDescent="0.2">
      <c r="B3" s="143"/>
      <c r="C3" s="781" t="s">
        <v>364</v>
      </c>
      <c r="D3" s="782"/>
      <c r="E3" s="782"/>
      <c r="F3" s="782"/>
      <c r="G3" s="782"/>
      <c r="H3" s="782"/>
      <c r="I3" s="782"/>
      <c r="J3" s="782"/>
      <c r="K3" s="782"/>
      <c r="L3" s="782"/>
      <c r="M3" s="782"/>
      <c r="N3" s="782"/>
      <c r="O3" s="782"/>
      <c r="P3" s="782"/>
      <c r="Q3" s="782"/>
      <c r="R3" s="782"/>
      <c r="S3" s="782"/>
      <c r="T3" s="782"/>
      <c r="U3" s="782"/>
      <c r="V3" s="782"/>
      <c r="W3" s="782"/>
      <c r="X3" s="782"/>
      <c r="Y3" s="783"/>
      <c r="Z3" s="141"/>
    </row>
    <row r="4" spans="2:26" x14ac:dyDescent="0.2">
      <c r="B4" s="143"/>
      <c r="C4" s="784" t="s">
        <v>363</v>
      </c>
      <c r="D4" s="785"/>
      <c r="E4" s="785"/>
      <c r="F4" s="785"/>
      <c r="G4" s="785"/>
      <c r="H4" s="785"/>
      <c r="I4" s="785"/>
      <c r="J4" s="785"/>
      <c r="K4" s="785"/>
      <c r="L4" s="785"/>
      <c r="M4" s="785"/>
      <c r="N4" s="785"/>
      <c r="O4" s="785"/>
      <c r="P4" s="785"/>
      <c r="Q4" s="785"/>
      <c r="R4" s="785"/>
      <c r="S4" s="785"/>
      <c r="T4" s="785"/>
      <c r="U4" s="785"/>
      <c r="V4" s="785"/>
      <c r="W4" s="785"/>
      <c r="X4" s="785"/>
      <c r="Y4" s="786"/>
      <c r="Z4" s="141"/>
    </row>
    <row r="5" spans="2:26" x14ac:dyDescent="0.2">
      <c r="B5" s="154"/>
      <c r="C5" s="787" t="s">
        <v>2</v>
      </c>
      <c r="D5" s="787"/>
      <c r="E5" s="787"/>
      <c r="F5" s="787"/>
      <c r="G5" s="787"/>
      <c r="H5" s="787"/>
      <c r="I5" s="787"/>
      <c r="J5" s="787"/>
      <c r="K5" s="787"/>
      <c r="L5" s="787"/>
      <c r="M5" s="787"/>
      <c r="N5" s="787"/>
      <c r="O5" s="787"/>
      <c r="P5" s="787"/>
      <c r="Q5" s="787"/>
      <c r="R5" s="149"/>
      <c r="S5" s="149"/>
      <c r="T5" s="788" t="s">
        <v>362</v>
      </c>
      <c r="U5" s="788"/>
      <c r="V5" s="142"/>
      <c r="W5" s="789"/>
      <c r="X5" s="789"/>
      <c r="Y5" s="158"/>
      <c r="Z5" s="141"/>
    </row>
    <row r="6" spans="2:26" ht="4.5" customHeight="1" x14ac:dyDescent="0.2">
      <c r="B6" s="143"/>
      <c r="C6" s="142"/>
      <c r="D6" s="142"/>
      <c r="E6" s="142"/>
      <c r="F6" s="142"/>
      <c r="G6" s="142"/>
      <c r="H6" s="142"/>
      <c r="I6" s="142"/>
      <c r="J6" s="142"/>
      <c r="K6" s="142"/>
      <c r="L6" s="142"/>
      <c r="M6" s="142"/>
      <c r="N6" s="142"/>
      <c r="O6" s="142"/>
      <c r="P6" s="142"/>
      <c r="Q6" s="142"/>
      <c r="R6" s="142"/>
      <c r="S6" s="142"/>
      <c r="T6" s="142"/>
      <c r="U6" s="142"/>
      <c r="V6" s="142"/>
      <c r="W6" s="142"/>
      <c r="X6" s="142"/>
      <c r="Y6" s="142"/>
      <c r="Z6" s="141"/>
    </row>
    <row r="7" spans="2:26" x14ac:dyDescent="0.2">
      <c r="B7" s="143"/>
      <c r="C7" s="733" t="s">
        <v>361</v>
      </c>
      <c r="D7" s="733"/>
      <c r="E7" s="733"/>
      <c r="F7" s="733"/>
      <c r="G7" s="733"/>
      <c r="H7" s="733"/>
      <c r="I7" s="733"/>
      <c r="J7" s="733"/>
      <c r="K7" s="142"/>
      <c r="L7" s="749" t="s">
        <v>360</v>
      </c>
      <c r="M7" s="751"/>
      <c r="N7" s="142"/>
      <c r="O7" s="157">
        <v>16</v>
      </c>
      <c r="P7" s="142"/>
      <c r="Q7" s="749" t="s">
        <v>359</v>
      </c>
      <c r="R7" s="751"/>
      <c r="S7" s="142"/>
      <c r="T7" s="157">
        <v>9</v>
      </c>
      <c r="U7" s="142"/>
      <c r="V7" s="780" t="s">
        <v>358</v>
      </c>
      <c r="W7" s="780"/>
      <c r="X7" s="142"/>
      <c r="Y7" s="157">
        <v>2016</v>
      </c>
      <c r="Z7" s="141"/>
    </row>
    <row r="8" spans="2:26" ht="4.5" customHeight="1" x14ac:dyDescent="0.2">
      <c r="B8" s="143"/>
      <c r="C8" s="142"/>
      <c r="D8" s="142"/>
      <c r="E8" s="142"/>
      <c r="F8" s="142"/>
      <c r="G8" s="142"/>
      <c r="H8" s="142"/>
      <c r="I8" s="142"/>
      <c r="J8" s="142"/>
      <c r="K8" s="142"/>
      <c r="L8" s="142"/>
      <c r="M8" s="142"/>
      <c r="N8" s="142"/>
      <c r="O8" s="142"/>
      <c r="P8" s="142"/>
      <c r="Q8" s="142"/>
      <c r="R8" s="142"/>
      <c r="S8" s="142"/>
      <c r="T8" s="142"/>
      <c r="U8" s="142"/>
      <c r="V8" s="142"/>
      <c r="W8" s="142"/>
      <c r="X8" s="142"/>
      <c r="Y8" s="142"/>
      <c r="Z8" s="141"/>
    </row>
    <row r="9" spans="2:26" x14ac:dyDescent="0.2">
      <c r="B9" s="143"/>
      <c r="C9" s="730" t="s">
        <v>357</v>
      </c>
      <c r="D9" s="731"/>
      <c r="E9" s="731"/>
      <c r="F9" s="731"/>
      <c r="G9" s="731"/>
      <c r="H9" s="731"/>
      <c r="I9" s="731"/>
      <c r="J9" s="732"/>
      <c r="K9" s="142"/>
      <c r="L9" s="774" t="s">
        <v>419</v>
      </c>
      <c r="M9" s="775"/>
      <c r="N9" s="775"/>
      <c r="O9" s="775"/>
      <c r="P9" s="775"/>
      <c r="Q9" s="775"/>
      <c r="R9" s="775"/>
      <c r="S9" s="775"/>
      <c r="T9" s="775"/>
      <c r="U9" s="775"/>
      <c r="V9" s="775"/>
      <c r="W9" s="775"/>
      <c r="X9" s="775"/>
      <c r="Y9" s="776"/>
      <c r="Z9" s="141"/>
    </row>
    <row r="10" spans="2:26" ht="5.25" customHeight="1" thickBot="1" x14ac:dyDescent="0.25">
      <c r="B10" s="143"/>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1"/>
    </row>
    <row r="11" spans="2:26" ht="7.5" customHeight="1" thickTop="1" x14ac:dyDescent="0.2">
      <c r="B11" s="153"/>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1"/>
    </row>
    <row r="12" spans="2:26" x14ac:dyDescent="0.2">
      <c r="B12" s="143"/>
      <c r="C12" s="730" t="s">
        <v>355</v>
      </c>
      <c r="D12" s="731"/>
      <c r="E12" s="731"/>
      <c r="F12" s="731"/>
      <c r="G12" s="731"/>
      <c r="H12" s="731"/>
      <c r="I12" s="731"/>
      <c r="J12" s="732"/>
      <c r="K12" s="149"/>
      <c r="L12" s="733" t="s">
        <v>102</v>
      </c>
      <c r="M12" s="733"/>
      <c r="N12" s="733"/>
      <c r="O12" s="733"/>
      <c r="P12" s="733"/>
      <c r="Q12" s="733"/>
      <c r="R12" s="733"/>
      <c r="S12" s="733"/>
      <c r="T12" s="733"/>
      <c r="U12" s="733"/>
      <c r="V12" s="733"/>
      <c r="W12" s="733"/>
      <c r="X12" s="733"/>
      <c r="Y12" s="733"/>
      <c r="Z12" s="141"/>
    </row>
    <row r="13" spans="2:26" ht="4.5" customHeight="1" x14ac:dyDescent="0.2">
      <c r="B13" s="143"/>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1"/>
    </row>
    <row r="14" spans="2:26" ht="30" customHeight="1" x14ac:dyDescent="0.2">
      <c r="B14" s="143"/>
      <c r="C14" s="730" t="s">
        <v>354</v>
      </c>
      <c r="D14" s="731"/>
      <c r="E14" s="731"/>
      <c r="F14" s="731"/>
      <c r="G14" s="731"/>
      <c r="H14" s="731"/>
      <c r="I14" s="731"/>
      <c r="J14" s="732"/>
      <c r="K14" s="142"/>
      <c r="L14" s="777" t="s">
        <v>418</v>
      </c>
      <c r="M14" s="778"/>
      <c r="N14" s="778"/>
      <c r="O14" s="778"/>
      <c r="P14" s="778"/>
      <c r="Q14" s="778"/>
      <c r="R14" s="778"/>
      <c r="S14" s="778"/>
      <c r="T14" s="778"/>
      <c r="U14" s="778"/>
      <c r="V14" s="778"/>
      <c r="W14" s="778"/>
      <c r="X14" s="778"/>
      <c r="Y14" s="779"/>
      <c r="Z14" s="141"/>
    </row>
    <row r="15" spans="2:26" ht="4.5" customHeight="1" thickBot="1" x14ac:dyDescent="0.25">
      <c r="B15" s="143"/>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1"/>
    </row>
    <row r="16" spans="2:26" ht="7.5" customHeight="1" thickTop="1" x14ac:dyDescent="0.2">
      <c r="B16" s="153"/>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1"/>
    </row>
    <row r="17" spans="2:35" x14ac:dyDescent="0.2">
      <c r="B17" s="143"/>
      <c r="C17" s="730" t="s">
        <v>353</v>
      </c>
      <c r="D17" s="731"/>
      <c r="E17" s="731"/>
      <c r="F17" s="731"/>
      <c r="G17" s="731"/>
      <c r="H17" s="731"/>
      <c r="I17" s="731"/>
      <c r="J17" s="732"/>
      <c r="K17" s="149"/>
      <c r="L17" s="157"/>
      <c r="M17" s="730" t="s">
        <v>352</v>
      </c>
      <c r="N17" s="731"/>
      <c r="O17" s="732"/>
      <c r="P17" s="149"/>
      <c r="Q17" s="157"/>
      <c r="R17" s="730" t="s">
        <v>350</v>
      </c>
      <c r="S17" s="731"/>
      <c r="T17" s="732"/>
      <c r="U17" s="149"/>
      <c r="V17" s="157" t="s">
        <v>351</v>
      </c>
      <c r="W17" s="730" t="s">
        <v>349</v>
      </c>
      <c r="X17" s="731"/>
      <c r="Y17" s="732"/>
      <c r="Z17" s="141"/>
    </row>
    <row r="18" spans="2:35" x14ac:dyDescent="0.2">
      <c r="B18" s="143"/>
      <c r="C18" s="144"/>
      <c r="D18" s="144"/>
      <c r="E18" s="144"/>
      <c r="F18" s="144"/>
      <c r="G18" s="144"/>
      <c r="H18" s="144"/>
      <c r="I18" s="144"/>
      <c r="J18" s="144"/>
      <c r="K18" s="149"/>
      <c r="L18" s="157"/>
      <c r="M18" s="730" t="s">
        <v>348</v>
      </c>
      <c r="N18" s="731"/>
      <c r="O18" s="732"/>
      <c r="P18" s="149"/>
      <c r="Q18" s="157"/>
      <c r="R18" s="730" t="s">
        <v>347</v>
      </c>
      <c r="S18" s="731"/>
      <c r="T18" s="732"/>
      <c r="U18" s="149"/>
      <c r="V18" s="157"/>
      <c r="W18" s="730" t="s">
        <v>346</v>
      </c>
      <c r="X18" s="731"/>
      <c r="Y18" s="732"/>
      <c r="Z18" s="141"/>
    </row>
    <row r="19" spans="2:35" ht="5.25" customHeight="1" x14ac:dyDescent="0.2">
      <c r="B19" s="143"/>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1"/>
    </row>
    <row r="20" spans="2:35" ht="16.5" customHeight="1" x14ac:dyDescent="0.2">
      <c r="B20" s="143"/>
      <c r="C20" s="142"/>
      <c r="D20" s="142"/>
      <c r="E20" s="142"/>
      <c r="F20" s="142"/>
      <c r="G20" s="142"/>
      <c r="H20" s="142"/>
      <c r="I20" s="142"/>
      <c r="J20" s="142"/>
      <c r="K20" s="142"/>
      <c r="L20" s="764" t="s">
        <v>417</v>
      </c>
      <c r="M20" s="764"/>
      <c r="N20" s="764"/>
      <c r="O20" s="764"/>
      <c r="P20" s="764"/>
      <c r="Q20" s="764"/>
      <c r="R20" s="764"/>
      <c r="S20" s="764"/>
      <c r="T20" s="764"/>
      <c r="U20" s="764"/>
      <c r="V20" s="764"/>
      <c r="W20" s="764"/>
      <c r="X20" s="764"/>
      <c r="Y20" s="764"/>
      <c r="Z20" s="141"/>
    </row>
    <row r="21" spans="2:35" ht="33" customHeight="1" x14ac:dyDescent="0.2">
      <c r="B21" s="143"/>
      <c r="C21" s="730" t="s">
        <v>344</v>
      </c>
      <c r="D21" s="731"/>
      <c r="E21" s="731"/>
      <c r="F21" s="731"/>
      <c r="G21" s="731"/>
      <c r="H21" s="731"/>
      <c r="I21" s="731"/>
      <c r="J21" s="732"/>
      <c r="K21" s="142"/>
      <c r="L21" s="764"/>
      <c r="M21" s="764"/>
      <c r="N21" s="764"/>
      <c r="O21" s="764"/>
      <c r="P21" s="764"/>
      <c r="Q21" s="764"/>
      <c r="R21" s="764"/>
      <c r="S21" s="764"/>
      <c r="T21" s="764"/>
      <c r="U21" s="764"/>
      <c r="V21" s="764"/>
      <c r="W21" s="764"/>
      <c r="X21" s="764"/>
      <c r="Y21" s="764"/>
      <c r="Z21" s="141"/>
    </row>
    <row r="22" spans="2:35" ht="6.75" customHeight="1" thickBot="1" x14ac:dyDescent="0.25">
      <c r="B22" s="143"/>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1"/>
    </row>
    <row r="23" spans="2:35" ht="13.5" thickTop="1" x14ac:dyDescent="0.2">
      <c r="B23" s="153"/>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1"/>
    </row>
    <row r="24" spans="2:35" x14ac:dyDescent="0.2">
      <c r="B24" s="143"/>
      <c r="C24" s="758" t="s">
        <v>416</v>
      </c>
      <c r="D24" s="759"/>
      <c r="E24" s="759"/>
      <c r="F24" s="759"/>
      <c r="G24" s="759"/>
      <c r="H24" s="759"/>
      <c r="I24" s="759"/>
      <c r="J24" s="759"/>
      <c r="K24" s="759"/>
      <c r="L24" s="759"/>
      <c r="M24" s="759"/>
      <c r="N24" s="759"/>
      <c r="O24" s="759"/>
      <c r="P24" s="759"/>
      <c r="Q24" s="759"/>
      <c r="R24" s="759"/>
      <c r="S24" s="759"/>
      <c r="T24" s="759"/>
      <c r="U24" s="759"/>
      <c r="V24" s="759"/>
      <c r="W24" s="759"/>
      <c r="X24" s="759"/>
      <c r="Y24" s="760"/>
      <c r="Z24" s="141"/>
      <c r="AI24" s="156"/>
    </row>
    <row r="25" spans="2:35" ht="3.75" customHeight="1" x14ac:dyDescent="0.2">
      <c r="B25" s="143"/>
      <c r="C25" s="144"/>
      <c r="D25" s="144"/>
      <c r="E25" s="144"/>
      <c r="F25" s="144"/>
      <c r="G25" s="144"/>
      <c r="H25" s="144"/>
      <c r="I25" s="144"/>
      <c r="J25" s="144"/>
      <c r="K25" s="149"/>
      <c r="L25" s="150"/>
      <c r="M25" s="149"/>
      <c r="N25" s="149"/>
      <c r="O25" s="149"/>
      <c r="P25" s="149"/>
      <c r="Q25" s="150"/>
      <c r="R25" s="149"/>
      <c r="S25" s="149"/>
      <c r="T25" s="149"/>
      <c r="U25" s="149"/>
      <c r="V25" s="150"/>
      <c r="W25" s="149"/>
      <c r="X25" s="149"/>
      <c r="Y25" s="149"/>
      <c r="Z25" s="141"/>
    </row>
    <row r="26" spans="2:35" ht="42" customHeight="1" x14ac:dyDescent="0.2">
      <c r="B26" s="143"/>
      <c r="C26" s="142"/>
      <c r="D26" s="142"/>
      <c r="E26" s="142"/>
      <c r="F26" s="142"/>
      <c r="G26" s="142"/>
      <c r="H26" s="142"/>
      <c r="I26" s="142"/>
      <c r="J26" s="142"/>
      <c r="K26" s="142"/>
      <c r="L26" s="749" t="s">
        <v>342</v>
      </c>
      <c r="M26" s="750"/>
      <c r="N26" s="751"/>
      <c r="O26" s="142"/>
      <c r="P26" s="765" t="s">
        <v>415</v>
      </c>
      <c r="Q26" s="766"/>
      <c r="R26" s="766"/>
      <c r="S26" s="766"/>
      <c r="T26" s="766"/>
      <c r="U26" s="766"/>
      <c r="V26" s="766"/>
      <c r="W26" s="766"/>
      <c r="X26" s="766"/>
      <c r="Y26" s="767"/>
      <c r="Z26" s="141"/>
    </row>
    <row r="27" spans="2:35" ht="7.5" customHeight="1" x14ac:dyDescent="0.2">
      <c r="B27" s="143"/>
      <c r="C27" s="768" t="s">
        <v>340</v>
      </c>
      <c r="D27" s="769"/>
      <c r="E27" s="769"/>
      <c r="F27" s="769"/>
      <c r="G27" s="769"/>
      <c r="H27" s="769"/>
      <c r="I27" s="769"/>
      <c r="J27" s="770"/>
      <c r="K27" s="142"/>
      <c r="L27" s="145"/>
      <c r="M27" s="145"/>
      <c r="N27" s="145"/>
      <c r="O27" s="145"/>
      <c r="P27" s="145"/>
      <c r="Q27" s="145"/>
      <c r="R27" s="145"/>
      <c r="S27" s="145"/>
      <c r="T27" s="145"/>
      <c r="U27" s="145"/>
      <c r="V27" s="145"/>
      <c r="W27" s="145"/>
      <c r="X27" s="145"/>
      <c r="Y27" s="145"/>
      <c r="Z27" s="141"/>
    </row>
    <row r="28" spans="2:35" ht="26.25" customHeight="1" x14ac:dyDescent="0.2">
      <c r="B28" s="143"/>
      <c r="C28" s="771"/>
      <c r="D28" s="772"/>
      <c r="E28" s="772"/>
      <c r="F28" s="772"/>
      <c r="G28" s="772"/>
      <c r="H28" s="772"/>
      <c r="I28" s="772"/>
      <c r="J28" s="773"/>
      <c r="K28" s="142"/>
      <c r="L28" s="145"/>
      <c r="M28" s="145"/>
      <c r="N28" s="145"/>
      <c r="O28" s="145"/>
      <c r="P28" s="755" t="s">
        <v>414</v>
      </c>
      <c r="Q28" s="756"/>
      <c r="R28" s="756"/>
      <c r="S28" s="756"/>
      <c r="T28" s="756"/>
      <c r="U28" s="756"/>
      <c r="V28" s="756"/>
      <c r="W28" s="756"/>
      <c r="X28" s="756"/>
      <c r="Y28" s="757"/>
      <c r="Z28" s="141"/>
    </row>
    <row r="29" spans="2:35" ht="16.5" customHeight="1" x14ac:dyDescent="0.2">
      <c r="B29" s="143"/>
      <c r="C29" s="144"/>
      <c r="D29" s="144"/>
      <c r="E29" s="144"/>
      <c r="F29" s="144"/>
      <c r="G29" s="144"/>
      <c r="H29" s="144"/>
      <c r="I29" s="144"/>
      <c r="J29" s="144"/>
      <c r="K29" s="142"/>
      <c r="L29" s="749" t="s">
        <v>338</v>
      </c>
      <c r="M29" s="750"/>
      <c r="N29" s="751"/>
      <c r="O29" s="145"/>
      <c r="P29" s="755" t="s">
        <v>413</v>
      </c>
      <c r="Q29" s="756"/>
      <c r="R29" s="756"/>
      <c r="S29" s="756"/>
      <c r="T29" s="756"/>
      <c r="U29" s="756"/>
      <c r="V29" s="756"/>
      <c r="W29" s="756"/>
      <c r="X29" s="756"/>
      <c r="Y29" s="757"/>
      <c r="Z29" s="141"/>
    </row>
    <row r="30" spans="2:35" ht="16.5" customHeight="1" x14ac:dyDescent="0.2">
      <c r="B30" s="143"/>
      <c r="C30" s="144"/>
      <c r="D30" s="144"/>
      <c r="E30" s="144"/>
      <c r="F30" s="144"/>
      <c r="G30" s="144"/>
      <c r="H30" s="144"/>
      <c r="I30" s="144"/>
      <c r="J30" s="144"/>
      <c r="K30" s="142"/>
      <c r="L30" s="155"/>
      <c r="M30" s="155"/>
      <c r="N30" s="155"/>
      <c r="O30" s="145"/>
      <c r="P30" s="755" t="s">
        <v>412</v>
      </c>
      <c r="Q30" s="756"/>
      <c r="R30" s="756"/>
      <c r="S30" s="756"/>
      <c r="T30" s="756"/>
      <c r="U30" s="756"/>
      <c r="V30" s="756"/>
      <c r="W30" s="756"/>
      <c r="X30" s="756"/>
      <c r="Y30" s="757"/>
      <c r="Z30" s="141"/>
    </row>
    <row r="31" spans="2:35" ht="16.5" customHeight="1" x14ac:dyDescent="0.2">
      <c r="B31" s="143"/>
      <c r="C31" s="144"/>
      <c r="D31" s="144"/>
      <c r="E31" s="144"/>
      <c r="F31" s="144"/>
      <c r="G31" s="144"/>
      <c r="H31" s="144"/>
      <c r="I31" s="144"/>
      <c r="J31" s="144"/>
      <c r="K31" s="142"/>
      <c r="L31" s="155"/>
      <c r="M31" s="155"/>
      <c r="N31" s="155"/>
      <c r="O31" s="145"/>
      <c r="P31" s="755" t="s">
        <v>411</v>
      </c>
      <c r="Q31" s="756"/>
      <c r="R31" s="756"/>
      <c r="S31" s="756"/>
      <c r="T31" s="756"/>
      <c r="U31" s="756"/>
      <c r="V31" s="756"/>
      <c r="W31" s="756"/>
      <c r="X31" s="756"/>
      <c r="Y31" s="757"/>
      <c r="Z31" s="141"/>
    </row>
    <row r="32" spans="2:35" ht="16.5" customHeight="1" x14ac:dyDescent="0.2">
      <c r="B32" s="143"/>
      <c r="C32" s="144"/>
      <c r="D32" s="144"/>
      <c r="E32" s="144"/>
      <c r="F32" s="144"/>
      <c r="G32" s="144"/>
      <c r="H32" s="144"/>
      <c r="I32" s="144"/>
      <c r="J32" s="144"/>
      <c r="K32" s="142"/>
      <c r="L32" s="155"/>
      <c r="M32" s="155"/>
      <c r="N32" s="155"/>
      <c r="O32" s="145"/>
      <c r="P32" s="755" t="s">
        <v>410</v>
      </c>
      <c r="Q32" s="756"/>
      <c r="R32" s="756"/>
      <c r="S32" s="756"/>
      <c r="T32" s="756"/>
      <c r="U32" s="756"/>
      <c r="V32" s="756"/>
      <c r="W32" s="756"/>
      <c r="X32" s="756"/>
      <c r="Y32" s="757"/>
      <c r="Z32" s="141"/>
    </row>
    <row r="33" spans="2:26" x14ac:dyDescent="0.2">
      <c r="B33" s="143"/>
      <c r="C33" s="149"/>
      <c r="D33" s="149"/>
      <c r="E33" s="149"/>
      <c r="F33" s="149"/>
      <c r="G33" s="149"/>
      <c r="H33" s="149"/>
      <c r="I33" s="149"/>
      <c r="J33" s="149"/>
      <c r="K33" s="142"/>
      <c r="L33" s="145"/>
      <c r="M33" s="145"/>
      <c r="N33" s="145"/>
      <c r="O33" s="145"/>
      <c r="P33" s="755" t="s">
        <v>409</v>
      </c>
      <c r="Q33" s="756"/>
      <c r="R33" s="756"/>
      <c r="S33" s="756"/>
      <c r="T33" s="756"/>
      <c r="U33" s="756"/>
      <c r="V33" s="756"/>
      <c r="W33" s="756"/>
      <c r="X33" s="756"/>
      <c r="Y33" s="757"/>
      <c r="Z33" s="141"/>
    </row>
    <row r="34" spans="2:26" ht="8.25" customHeight="1" thickBot="1" x14ac:dyDescent="0.25">
      <c r="B34" s="143"/>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1"/>
    </row>
    <row r="35" spans="2:26" ht="6.75" customHeight="1" thickTop="1" x14ac:dyDescent="0.2">
      <c r="B35" s="153"/>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1"/>
    </row>
    <row r="36" spans="2:26" x14ac:dyDescent="0.2">
      <c r="B36" s="143"/>
      <c r="C36" s="758" t="s">
        <v>329</v>
      </c>
      <c r="D36" s="759"/>
      <c r="E36" s="759"/>
      <c r="F36" s="759"/>
      <c r="G36" s="759"/>
      <c r="H36" s="759"/>
      <c r="I36" s="759"/>
      <c r="J36" s="759"/>
      <c r="K36" s="759"/>
      <c r="L36" s="759"/>
      <c r="M36" s="759"/>
      <c r="N36" s="759"/>
      <c r="O36" s="759"/>
      <c r="P36" s="759"/>
      <c r="Q36" s="759"/>
      <c r="R36" s="759"/>
      <c r="S36" s="759"/>
      <c r="T36" s="759"/>
      <c r="U36" s="759"/>
      <c r="V36" s="759"/>
      <c r="W36" s="759"/>
      <c r="X36" s="759"/>
      <c r="Y36" s="760"/>
      <c r="Z36" s="141"/>
    </row>
    <row r="37" spans="2:26" ht="6.75" customHeight="1" x14ac:dyDescent="0.2">
      <c r="B37" s="143"/>
      <c r="C37" s="144"/>
      <c r="D37" s="144"/>
      <c r="E37" s="144"/>
      <c r="F37" s="144"/>
      <c r="G37" s="144"/>
      <c r="H37" s="144"/>
      <c r="I37" s="144"/>
      <c r="J37" s="144"/>
      <c r="K37" s="149"/>
      <c r="L37" s="150"/>
      <c r="M37" s="149"/>
      <c r="N37" s="149"/>
      <c r="O37" s="149"/>
      <c r="P37" s="149"/>
      <c r="Q37" s="150"/>
      <c r="R37" s="149"/>
      <c r="S37" s="149"/>
      <c r="T37" s="149"/>
      <c r="U37" s="149"/>
      <c r="V37" s="150"/>
      <c r="W37" s="149"/>
      <c r="X37" s="149"/>
      <c r="Y37" s="149"/>
      <c r="Z37" s="141"/>
    </row>
    <row r="38" spans="2:26" x14ac:dyDescent="0.2">
      <c r="B38" s="154"/>
      <c r="C38" s="761" t="s">
        <v>328</v>
      </c>
      <c r="D38" s="762"/>
      <c r="E38" s="763"/>
      <c r="F38" s="142"/>
      <c r="G38" s="761" t="s">
        <v>327</v>
      </c>
      <c r="H38" s="762"/>
      <c r="I38" s="763"/>
      <c r="J38" s="142"/>
      <c r="K38" s="761" t="s">
        <v>326</v>
      </c>
      <c r="L38" s="762"/>
      <c r="M38" s="763"/>
      <c r="N38" s="149"/>
      <c r="O38" s="761" t="s">
        <v>325</v>
      </c>
      <c r="P38" s="762"/>
      <c r="Q38" s="763"/>
      <c r="R38" s="149"/>
      <c r="S38" s="749" t="s">
        <v>324</v>
      </c>
      <c r="T38" s="750"/>
      <c r="U38" s="751"/>
      <c r="V38" s="149"/>
      <c r="W38" s="749" t="s">
        <v>28</v>
      </c>
      <c r="X38" s="750"/>
      <c r="Y38" s="751"/>
      <c r="Z38" s="141"/>
    </row>
    <row r="39" spans="2:26" ht="6" customHeight="1" x14ac:dyDescent="0.2">
      <c r="B39" s="143"/>
      <c r="C39" s="149"/>
      <c r="D39" s="149"/>
      <c r="E39" s="149"/>
      <c r="F39" s="149"/>
      <c r="G39" s="149"/>
      <c r="H39" s="149"/>
      <c r="I39" s="149"/>
      <c r="J39" s="149"/>
      <c r="K39" s="142"/>
      <c r="L39" s="145"/>
      <c r="M39" s="145"/>
      <c r="N39" s="145"/>
      <c r="O39" s="145"/>
      <c r="P39" s="145"/>
      <c r="Q39" s="145"/>
      <c r="R39" s="145"/>
      <c r="S39" s="145"/>
      <c r="T39" s="145"/>
      <c r="U39" s="145"/>
      <c r="V39" s="145"/>
      <c r="W39" s="145"/>
      <c r="X39" s="145"/>
      <c r="Y39" s="145"/>
      <c r="Z39" s="141"/>
    </row>
    <row r="40" spans="2:26" ht="63" customHeight="1" x14ac:dyDescent="0.2">
      <c r="B40" s="143"/>
      <c r="C40" s="749" t="s">
        <v>408</v>
      </c>
      <c r="D40" s="750"/>
      <c r="E40" s="751"/>
      <c r="F40" s="149"/>
      <c r="G40" s="746" t="s">
        <v>402</v>
      </c>
      <c r="H40" s="747"/>
      <c r="I40" s="748"/>
      <c r="J40" s="149"/>
      <c r="K40" s="746" t="s">
        <v>401</v>
      </c>
      <c r="L40" s="747"/>
      <c r="M40" s="748"/>
      <c r="N40" s="149"/>
      <c r="O40" s="752" t="s">
        <v>400</v>
      </c>
      <c r="P40" s="753"/>
      <c r="Q40" s="754"/>
      <c r="R40" s="149"/>
      <c r="S40" s="749" t="s">
        <v>399</v>
      </c>
      <c r="T40" s="750"/>
      <c r="U40" s="751"/>
      <c r="V40" s="149"/>
      <c r="W40" s="746" t="s">
        <v>398</v>
      </c>
      <c r="X40" s="747"/>
      <c r="Y40" s="748"/>
      <c r="Z40" s="141"/>
    </row>
    <row r="41" spans="2:26" ht="6" customHeight="1" x14ac:dyDescent="0.2">
      <c r="B41" s="143"/>
      <c r="C41" s="149"/>
      <c r="D41" s="149"/>
      <c r="E41" s="149"/>
      <c r="F41" s="149"/>
      <c r="G41" s="149"/>
      <c r="H41" s="149"/>
      <c r="I41" s="149"/>
      <c r="J41" s="149"/>
      <c r="K41" s="142"/>
      <c r="L41" s="145"/>
      <c r="M41" s="145"/>
      <c r="N41" s="145"/>
      <c r="O41" s="145"/>
      <c r="P41" s="145"/>
      <c r="Q41" s="145"/>
      <c r="R41" s="145"/>
      <c r="S41" s="145"/>
      <c r="T41" s="145"/>
      <c r="U41" s="145"/>
      <c r="V41" s="145"/>
      <c r="W41" s="145"/>
      <c r="X41" s="145"/>
      <c r="Y41" s="145"/>
      <c r="Z41" s="141"/>
    </row>
    <row r="42" spans="2:26" ht="66" customHeight="1" x14ac:dyDescent="0.2">
      <c r="B42" s="143"/>
      <c r="C42" s="749" t="s">
        <v>407</v>
      </c>
      <c r="D42" s="750"/>
      <c r="E42" s="751"/>
      <c r="F42" s="149"/>
      <c r="G42" s="746" t="s">
        <v>402</v>
      </c>
      <c r="H42" s="747"/>
      <c r="I42" s="748"/>
      <c r="J42" s="149"/>
      <c r="K42" s="746" t="s">
        <v>401</v>
      </c>
      <c r="L42" s="747"/>
      <c r="M42" s="748"/>
      <c r="N42" s="149"/>
      <c r="O42" s="746" t="s">
        <v>400</v>
      </c>
      <c r="P42" s="747"/>
      <c r="Q42" s="748"/>
      <c r="R42" s="149"/>
      <c r="S42" s="749" t="s">
        <v>399</v>
      </c>
      <c r="T42" s="750"/>
      <c r="U42" s="751"/>
      <c r="V42" s="149"/>
      <c r="W42" s="746" t="s">
        <v>398</v>
      </c>
      <c r="X42" s="747"/>
      <c r="Y42" s="748"/>
      <c r="Z42" s="141"/>
    </row>
    <row r="43" spans="2:26" ht="6" customHeight="1" x14ac:dyDescent="0.2">
      <c r="B43" s="143"/>
      <c r="C43" s="149"/>
      <c r="D43" s="149"/>
      <c r="E43" s="149"/>
      <c r="F43" s="149"/>
      <c r="G43" s="149"/>
      <c r="H43" s="149"/>
      <c r="I43" s="149"/>
      <c r="J43" s="149"/>
      <c r="K43" s="142"/>
      <c r="L43" s="145"/>
      <c r="M43" s="145"/>
      <c r="N43" s="145"/>
      <c r="O43" s="145"/>
      <c r="P43" s="145"/>
      <c r="Q43" s="145"/>
      <c r="R43" s="145"/>
      <c r="S43" s="145"/>
      <c r="T43" s="145"/>
      <c r="U43" s="145"/>
      <c r="V43" s="145"/>
      <c r="W43" s="145"/>
      <c r="X43" s="145"/>
      <c r="Y43" s="145"/>
      <c r="Z43" s="141"/>
    </row>
    <row r="44" spans="2:26" ht="63" customHeight="1" x14ac:dyDescent="0.2">
      <c r="B44" s="143"/>
      <c r="C44" s="749" t="s">
        <v>406</v>
      </c>
      <c r="D44" s="750"/>
      <c r="E44" s="751"/>
      <c r="F44" s="149"/>
      <c r="G44" s="746" t="s">
        <v>402</v>
      </c>
      <c r="H44" s="747"/>
      <c r="I44" s="748"/>
      <c r="J44" s="149"/>
      <c r="K44" s="746" t="s">
        <v>401</v>
      </c>
      <c r="L44" s="747"/>
      <c r="M44" s="748"/>
      <c r="N44" s="149"/>
      <c r="O44" s="746" t="s">
        <v>400</v>
      </c>
      <c r="P44" s="747"/>
      <c r="Q44" s="748"/>
      <c r="R44" s="149"/>
      <c r="S44" s="749" t="s">
        <v>399</v>
      </c>
      <c r="T44" s="750"/>
      <c r="U44" s="751"/>
      <c r="V44" s="149"/>
      <c r="W44" s="746" t="s">
        <v>398</v>
      </c>
      <c r="X44" s="747"/>
      <c r="Y44" s="748"/>
      <c r="Z44" s="141"/>
    </row>
    <row r="45" spans="2:26" ht="6" customHeight="1" x14ac:dyDescent="0.2">
      <c r="B45" s="143"/>
      <c r="C45" s="149"/>
      <c r="D45" s="149"/>
      <c r="E45" s="149"/>
      <c r="F45" s="149"/>
      <c r="G45" s="149"/>
      <c r="H45" s="149"/>
      <c r="I45" s="149"/>
      <c r="J45" s="149"/>
      <c r="K45" s="142"/>
      <c r="L45" s="145"/>
      <c r="M45" s="145"/>
      <c r="N45" s="145"/>
      <c r="O45" s="145"/>
      <c r="P45" s="145"/>
      <c r="Q45" s="145"/>
      <c r="R45" s="145"/>
      <c r="S45" s="145"/>
      <c r="T45" s="145"/>
      <c r="U45" s="145"/>
      <c r="V45" s="145"/>
      <c r="W45" s="145"/>
      <c r="X45" s="145"/>
      <c r="Y45" s="145"/>
      <c r="Z45" s="141"/>
    </row>
    <row r="46" spans="2:26" ht="66" customHeight="1" x14ac:dyDescent="0.2">
      <c r="B46" s="143"/>
      <c r="C46" s="749" t="s">
        <v>405</v>
      </c>
      <c r="D46" s="750"/>
      <c r="E46" s="751"/>
      <c r="F46" s="149"/>
      <c r="G46" s="746" t="s">
        <v>402</v>
      </c>
      <c r="H46" s="747"/>
      <c r="I46" s="748"/>
      <c r="J46" s="149"/>
      <c r="K46" s="746" t="s">
        <v>401</v>
      </c>
      <c r="L46" s="747"/>
      <c r="M46" s="748"/>
      <c r="N46" s="149"/>
      <c r="O46" s="746" t="s">
        <v>400</v>
      </c>
      <c r="P46" s="747"/>
      <c r="Q46" s="748"/>
      <c r="R46" s="149"/>
      <c r="S46" s="749" t="s">
        <v>399</v>
      </c>
      <c r="T46" s="750"/>
      <c r="U46" s="751"/>
      <c r="V46" s="149"/>
      <c r="W46" s="746" t="s">
        <v>398</v>
      </c>
      <c r="X46" s="747"/>
      <c r="Y46" s="748"/>
      <c r="Z46" s="141"/>
    </row>
    <row r="47" spans="2:26" ht="11.25" customHeight="1" x14ac:dyDescent="0.2">
      <c r="B47" s="143"/>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1"/>
    </row>
    <row r="48" spans="2:26" ht="63" customHeight="1" x14ac:dyDescent="0.2">
      <c r="B48" s="143"/>
      <c r="C48" s="749" t="s">
        <v>404</v>
      </c>
      <c r="D48" s="750"/>
      <c r="E48" s="751"/>
      <c r="F48" s="149"/>
      <c r="G48" s="746" t="s">
        <v>402</v>
      </c>
      <c r="H48" s="747"/>
      <c r="I48" s="748"/>
      <c r="J48" s="149"/>
      <c r="K48" s="746" t="s">
        <v>401</v>
      </c>
      <c r="L48" s="747"/>
      <c r="M48" s="748"/>
      <c r="N48" s="149"/>
      <c r="O48" s="746" t="s">
        <v>400</v>
      </c>
      <c r="P48" s="747"/>
      <c r="Q48" s="748"/>
      <c r="R48" s="149"/>
      <c r="S48" s="749" t="s">
        <v>399</v>
      </c>
      <c r="T48" s="750"/>
      <c r="U48" s="751"/>
      <c r="V48" s="149"/>
      <c r="W48" s="746" t="s">
        <v>398</v>
      </c>
      <c r="X48" s="747"/>
      <c r="Y48" s="748"/>
      <c r="Z48" s="141"/>
    </row>
    <row r="49" spans="2:35" ht="6" customHeight="1" x14ac:dyDescent="0.2">
      <c r="B49" s="143"/>
      <c r="C49" s="149"/>
      <c r="D49" s="149"/>
      <c r="E49" s="149"/>
      <c r="F49" s="149"/>
      <c r="G49" s="149"/>
      <c r="H49" s="149"/>
      <c r="I49" s="149"/>
      <c r="J49" s="149"/>
      <c r="K49" s="142"/>
      <c r="L49" s="145"/>
      <c r="M49" s="145"/>
      <c r="N49" s="145"/>
      <c r="O49" s="145"/>
      <c r="P49" s="145"/>
      <c r="Q49" s="145"/>
      <c r="R49" s="145"/>
      <c r="S49" s="145"/>
      <c r="T49" s="145"/>
      <c r="U49" s="145"/>
      <c r="V49" s="145"/>
      <c r="W49" s="145"/>
      <c r="X49" s="145"/>
      <c r="Y49" s="145"/>
      <c r="Z49" s="141"/>
    </row>
    <row r="50" spans="2:35" ht="66" customHeight="1" x14ac:dyDescent="0.2">
      <c r="B50" s="143"/>
      <c r="C50" s="749" t="s">
        <v>403</v>
      </c>
      <c r="D50" s="750"/>
      <c r="E50" s="751"/>
      <c r="F50" s="149"/>
      <c r="G50" s="746" t="s">
        <v>402</v>
      </c>
      <c r="H50" s="747"/>
      <c r="I50" s="748"/>
      <c r="J50" s="149"/>
      <c r="K50" s="746" t="s">
        <v>401</v>
      </c>
      <c r="L50" s="747"/>
      <c r="M50" s="748"/>
      <c r="N50" s="149"/>
      <c r="O50" s="746" t="s">
        <v>400</v>
      </c>
      <c r="P50" s="747"/>
      <c r="Q50" s="748"/>
      <c r="R50" s="149"/>
      <c r="S50" s="749" t="s">
        <v>399</v>
      </c>
      <c r="T50" s="750"/>
      <c r="U50" s="751"/>
      <c r="V50" s="149"/>
      <c r="W50" s="746" t="s">
        <v>398</v>
      </c>
      <c r="X50" s="747"/>
      <c r="Y50" s="748"/>
      <c r="Z50" s="141"/>
    </row>
    <row r="51" spans="2:35" ht="11.25" customHeight="1" thickBot="1" x14ac:dyDescent="0.25">
      <c r="B51" s="143"/>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1"/>
    </row>
    <row r="52" spans="2:35" ht="8.25" customHeight="1" thickTop="1" x14ac:dyDescent="0.2">
      <c r="B52" s="153"/>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1"/>
    </row>
    <row r="53" spans="2:35" x14ac:dyDescent="0.2">
      <c r="B53" s="143"/>
      <c r="C53" s="730" t="s">
        <v>306</v>
      </c>
      <c r="D53" s="731"/>
      <c r="E53" s="731"/>
      <c r="F53" s="731"/>
      <c r="G53" s="731"/>
      <c r="H53" s="731"/>
      <c r="I53" s="731"/>
      <c r="J53" s="732"/>
      <c r="K53" s="149"/>
      <c r="L53" s="733" t="s">
        <v>398</v>
      </c>
      <c r="M53" s="733"/>
      <c r="N53" s="733"/>
      <c r="O53" s="733"/>
      <c r="P53" s="733"/>
      <c r="Q53" s="733"/>
      <c r="R53" s="733"/>
      <c r="S53" s="733"/>
      <c r="T53" s="733"/>
      <c r="U53" s="733"/>
      <c r="V53" s="733"/>
      <c r="W53" s="733"/>
      <c r="X53" s="733"/>
      <c r="Y53" s="733"/>
      <c r="Z53" s="141"/>
    </row>
    <row r="54" spans="2:35" ht="7.5" customHeight="1" x14ac:dyDescent="0.2">
      <c r="B54" s="143"/>
      <c r="C54" s="144"/>
      <c r="D54" s="144"/>
      <c r="E54" s="144"/>
      <c r="F54" s="144"/>
      <c r="G54" s="144"/>
      <c r="H54" s="144"/>
      <c r="I54" s="144"/>
      <c r="J54" s="144"/>
      <c r="K54" s="149"/>
      <c r="L54" s="150"/>
      <c r="M54" s="149"/>
      <c r="N54" s="149"/>
      <c r="O54" s="149"/>
      <c r="P54" s="149"/>
      <c r="Q54" s="150"/>
      <c r="R54" s="149"/>
      <c r="S54" s="149"/>
      <c r="T54" s="149"/>
      <c r="U54" s="149"/>
      <c r="V54" s="150"/>
      <c r="W54" s="149"/>
      <c r="X54" s="149"/>
      <c r="Y54" s="149"/>
      <c r="Z54" s="141"/>
    </row>
    <row r="55" spans="2:35" ht="23.25" customHeight="1" x14ac:dyDescent="0.2">
      <c r="B55" s="143"/>
      <c r="C55" s="718" t="s">
        <v>304</v>
      </c>
      <c r="D55" s="719"/>
      <c r="E55" s="719"/>
      <c r="F55" s="719"/>
      <c r="G55" s="719"/>
      <c r="H55" s="719"/>
      <c r="I55" s="719"/>
      <c r="J55" s="720"/>
      <c r="K55" s="142"/>
      <c r="L55" s="734" t="s">
        <v>397</v>
      </c>
      <c r="M55" s="735"/>
      <c r="N55" s="735"/>
      <c r="O55" s="735"/>
      <c r="P55" s="735"/>
      <c r="Q55" s="735"/>
      <c r="R55" s="735"/>
      <c r="S55" s="735"/>
      <c r="T55" s="735"/>
      <c r="U55" s="735"/>
      <c r="V55" s="735"/>
      <c r="W55" s="735"/>
      <c r="X55" s="735"/>
      <c r="Y55" s="736"/>
      <c r="Z55" s="141"/>
    </row>
    <row r="56" spans="2:35" ht="18" customHeight="1" x14ac:dyDescent="0.2">
      <c r="B56" s="143"/>
      <c r="C56" s="721"/>
      <c r="D56" s="722"/>
      <c r="E56" s="722"/>
      <c r="F56" s="722"/>
      <c r="G56" s="722"/>
      <c r="H56" s="722"/>
      <c r="I56" s="722"/>
      <c r="J56" s="723"/>
      <c r="K56" s="142"/>
      <c r="L56" s="737"/>
      <c r="M56" s="738"/>
      <c r="N56" s="738"/>
      <c r="O56" s="738"/>
      <c r="P56" s="738"/>
      <c r="Q56" s="738"/>
      <c r="R56" s="738"/>
      <c r="S56" s="738"/>
      <c r="T56" s="738"/>
      <c r="U56" s="738"/>
      <c r="V56" s="738"/>
      <c r="W56" s="738"/>
      <c r="X56" s="738"/>
      <c r="Y56" s="739"/>
      <c r="Z56" s="141"/>
    </row>
    <row r="57" spans="2:35" ht="6.75" customHeight="1" x14ac:dyDescent="0.2">
      <c r="B57" s="143"/>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1"/>
    </row>
    <row r="58" spans="2:35" ht="6.75" customHeight="1" x14ac:dyDescent="0.2">
      <c r="B58" s="148"/>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6"/>
    </row>
    <row r="59" spans="2:35" ht="93" customHeight="1" x14ac:dyDescent="0.2">
      <c r="B59" s="143"/>
      <c r="C59" s="718" t="s">
        <v>302</v>
      </c>
      <c r="D59" s="719"/>
      <c r="E59" s="719"/>
      <c r="F59" s="719"/>
      <c r="G59" s="719"/>
      <c r="H59" s="719"/>
      <c r="I59" s="719"/>
      <c r="J59" s="720"/>
      <c r="K59" s="142"/>
      <c r="L59" s="740" t="s">
        <v>396</v>
      </c>
      <c r="M59" s="741"/>
      <c r="N59" s="741"/>
      <c r="O59" s="741"/>
      <c r="P59" s="741"/>
      <c r="Q59" s="741"/>
      <c r="R59" s="741"/>
      <c r="S59" s="741"/>
      <c r="T59" s="741"/>
      <c r="U59" s="741"/>
      <c r="V59" s="741"/>
      <c r="W59" s="741"/>
      <c r="X59" s="741"/>
      <c r="Y59" s="742"/>
      <c r="Z59" s="141"/>
    </row>
    <row r="60" spans="2:35" ht="60.75" customHeight="1" x14ac:dyDescent="0.2">
      <c r="B60" s="143"/>
      <c r="C60" s="721"/>
      <c r="D60" s="722"/>
      <c r="E60" s="722"/>
      <c r="F60" s="722"/>
      <c r="G60" s="722"/>
      <c r="H60" s="722"/>
      <c r="I60" s="722"/>
      <c r="J60" s="723"/>
      <c r="K60" s="142"/>
      <c r="L60" s="743"/>
      <c r="M60" s="744"/>
      <c r="N60" s="744"/>
      <c r="O60" s="744"/>
      <c r="P60" s="744"/>
      <c r="Q60" s="744"/>
      <c r="R60" s="744"/>
      <c r="S60" s="744"/>
      <c r="T60" s="744"/>
      <c r="U60" s="744"/>
      <c r="V60" s="744"/>
      <c r="W60" s="744"/>
      <c r="X60" s="744"/>
      <c r="Y60" s="745"/>
      <c r="Z60" s="141"/>
    </row>
    <row r="61" spans="2:35" ht="6.75" customHeight="1" x14ac:dyDescent="0.2">
      <c r="B61" s="143"/>
      <c r="C61" s="144"/>
      <c r="D61" s="144"/>
      <c r="E61" s="144"/>
      <c r="F61" s="144"/>
      <c r="G61" s="144"/>
      <c r="H61" s="144"/>
      <c r="I61" s="144"/>
      <c r="J61" s="144"/>
      <c r="K61" s="142"/>
      <c r="L61" s="145"/>
      <c r="M61" s="145"/>
      <c r="N61" s="145"/>
      <c r="O61" s="145"/>
      <c r="P61" s="145"/>
      <c r="Q61" s="145"/>
      <c r="R61" s="145"/>
      <c r="S61" s="145"/>
      <c r="T61" s="145"/>
      <c r="U61" s="145"/>
      <c r="V61" s="145"/>
      <c r="W61" s="145"/>
      <c r="X61" s="145"/>
      <c r="Y61" s="145"/>
      <c r="Z61" s="141"/>
      <c r="AI61" s="137" t="s">
        <v>300</v>
      </c>
    </row>
    <row r="62" spans="2:35" ht="24.75" customHeight="1" x14ac:dyDescent="0.2">
      <c r="B62" s="143"/>
      <c r="C62" s="718" t="s">
        <v>299</v>
      </c>
      <c r="D62" s="719"/>
      <c r="E62" s="719"/>
      <c r="F62" s="719"/>
      <c r="G62" s="719"/>
      <c r="H62" s="719"/>
      <c r="I62" s="719"/>
      <c r="J62" s="720"/>
      <c r="K62" s="142"/>
      <c r="L62" s="718" t="s">
        <v>35</v>
      </c>
      <c r="M62" s="719"/>
      <c r="N62" s="719"/>
      <c r="O62" s="719"/>
      <c r="P62" s="719"/>
      <c r="Q62" s="719"/>
      <c r="R62" s="719"/>
      <c r="S62" s="719"/>
      <c r="T62" s="719"/>
      <c r="U62" s="719"/>
      <c r="V62" s="719"/>
      <c r="W62" s="719"/>
      <c r="X62" s="719"/>
      <c r="Y62" s="720"/>
      <c r="Z62" s="141"/>
    </row>
    <row r="63" spans="2:35" ht="20.25" customHeight="1" x14ac:dyDescent="0.2">
      <c r="B63" s="143"/>
      <c r="C63" s="721"/>
      <c r="D63" s="722"/>
      <c r="E63" s="722"/>
      <c r="F63" s="722"/>
      <c r="G63" s="722"/>
      <c r="H63" s="722"/>
      <c r="I63" s="722"/>
      <c r="J63" s="723"/>
      <c r="K63" s="142"/>
      <c r="L63" s="721"/>
      <c r="M63" s="722"/>
      <c r="N63" s="722"/>
      <c r="O63" s="722"/>
      <c r="P63" s="722"/>
      <c r="Q63" s="722"/>
      <c r="R63" s="722"/>
      <c r="S63" s="722"/>
      <c r="T63" s="722"/>
      <c r="U63" s="722"/>
      <c r="V63" s="722"/>
      <c r="W63" s="722"/>
      <c r="X63" s="722"/>
      <c r="Y63" s="723"/>
      <c r="Z63" s="141"/>
    </row>
    <row r="64" spans="2:35" s="142" customFormat="1" ht="3.75" customHeight="1" x14ac:dyDescent="0.2">
      <c r="B64" s="143"/>
      <c r="C64" s="144"/>
      <c r="D64" s="144"/>
      <c r="E64" s="144"/>
      <c r="F64" s="144"/>
      <c r="G64" s="144"/>
      <c r="H64" s="144"/>
      <c r="I64" s="144"/>
      <c r="J64" s="144"/>
      <c r="Z64" s="141"/>
    </row>
    <row r="65" spans="2:26" s="142" customFormat="1" ht="12.75" customHeight="1" x14ac:dyDescent="0.2">
      <c r="B65" s="143"/>
      <c r="C65" s="718" t="s">
        <v>298</v>
      </c>
      <c r="D65" s="719"/>
      <c r="E65" s="719"/>
      <c r="F65" s="719"/>
      <c r="G65" s="719"/>
      <c r="H65" s="719"/>
      <c r="I65" s="719"/>
      <c r="J65" s="720"/>
      <c r="L65" s="724" t="s">
        <v>395</v>
      </c>
      <c r="M65" s="725"/>
      <c r="N65" s="725"/>
      <c r="O65" s="725"/>
      <c r="P65" s="725"/>
      <c r="Q65" s="725"/>
      <c r="R65" s="725"/>
      <c r="S65" s="725"/>
      <c r="T65" s="725"/>
      <c r="U65" s="725"/>
      <c r="V65" s="725"/>
      <c r="W65" s="725"/>
      <c r="X65" s="725"/>
      <c r="Y65" s="726"/>
      <c r="Z65" s="141"/>
    </row>
    <row r="66" spans="2:26" ht="37.5" customHeight="1" x14ac:dyDescent="0.2">
      <c r="B66" s="143"/>
      <c r="C66" s="721"/>
      <c r="D66" s="722"/>
      <c r="E66" s="722"/>
      <c r="F66" s="722"/>
      <c r="G66" s="722"/>
      <c r="H66" s="722"/>
      <c r="I66" s="722"/>
      <c r="J66" s="723"/>
      <c r="K66" s="142"/>
      <c r="L66" s="727"/>
      <c r="M66" s="728"/>
      <c r="N66" s="728"/>
      <c r="O66" s="728"/>
      <c r="P66" s="728"/>
      <c r="Q66" s="728"/>
      <c r="R66" s="728"/>
      <c r="S66" s="728"/>
      <c r="T66" s="728"/>
      <c r="U66" s="728"/>
      <c r="V66" s="728"/>
      <c r="W66" s="728"/>
      <c r="X66" s="728"/>
      <c r="Y66" s="729"/>
      <c r="Z66" s="141"/>
    </row>
    <row r="67" spans="2:26" ht="6" customHeight="1" thickBot="1" x14ac:dyDescent="0.25">
      <c r="B67" s="140"/>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8"/>
    </row>
    <row r="68" spans="2:26" ht="13.5" thickTop="1" x14ac:dyDescent="0.2"/>
  </sheetData>
  <mergeCells count="88">
    <mergeCell ref="C7:J7"/>
    <mergeCell ref="L7:M7"/>
    <mergeCell ref="Q7:R7"/>
    <mergeCell ref="V7:W7"/>
    <mergeCell ref="C3:Y3"/>
    <mergeCell ref="C4:Y4"/>
    <mergeCell ref="C5:Q5"/>
    <mergeCell ref="T5:U5"/>
    <mergeCell ref="W5:X5"/>
    <mergeCell ref="C9:J9"/>
    <mergeCell ref="L9:Y9"/>
    <mergeCell ref="C12:J12"/>
    <mergeCell ref="L12:Y12"/>
    <mergeCell ref="C14:J14"/>
    <mergeCell ref="L14:Y14"/>
    <mergeCell ref="C27:J28"/>
    <mergeCell ref="P28:Y28"/>
    <mergeCell ref="L29:N29"/>
    <mergeCell ref="P29:Y29"/>
    <mergeCell ref="C17:J17"/>
    <mergeCell ref="M17:O17"/>
    <mergeCell ref="R17:T17"/>
    <mergeCell ref="W17:Y17"/>
    <mergeCell ref="M18:O18"/>
    <mergeCell ref="R18:T18"/>
    <mergeCell ref="W18:Y18"/>
    <mergeCell ref="L20:Y21"/>
    <mergeCell ref="C21:J21"/>
    <mergeCell ref="C24:Y24"/>
    <mergeCell ref="L26:N26"/>
    <mergeCell ref="P26:Y26"/>
    <mergeCell ref="W40:Y40"/>
    <mergeCell ref="C42:E42"/>
    <mergeCell ref="G42:I42"/>
    <mergeCell ref="K42:M42"/>
    <mergeCell ref="P30:Y30"/>
    <mergeCell ref="P31:Y31"/>
    <mergeCell ref="P32:Y32"/>
    <mergeCell ref="C36:Y36"/>
    <mergeCell ref="C38:E38"/>
    <mergeCell ref="G38:I38"/>
    <mergeCell ref="K38:M38"/>
    <mergeCell ref="O38:Q38"/>
    <mergeCell ref="S38:U38"/>
    <mergeCell ref="W38:Y38"/>
    <mergeCell ref="P33:Y33"/>
    <mergeCell ref="C40:E40"/>
    <mergeCell ref="G40:I40"/>
    <mergeCell ref="K40:M40"/>
    <mergeCell ref="O40:Q40"/>
    <mergeCell ref="S40:U40"/>
    <mergeCell ref="O42:Q42"/>
    <mergeCell ref="S42:U42"/>
    <mergeCell ref="W46:Y46"/>
    <mergeCell ref="C44:E44"/>
    <mergeCell ref="G44:I44"/>
    <mergeCell ref="K44:M44"/>
    <mergeCell ref="O44:Q44"/>
    <mergeCell ref="S44:U44"/>
    <mergeCell ref="W44:Y44"/>
    <mergeCell ref="C46:E46"/>
    <mergeCell ref="W42:Y42"/>
    <mergeCell ref="G46:I46"/>
    <mergeCell ref="K46:M46"/>
    <mergeCell ref="O46:Q46"/>
    <mergeCell ref="S46:U46"/>
    <mergeCell ref="W50:Y50"/>
    <mergeCell ref="G48:I48"/>
    <mergeCell ref="K48:M48"/>
    <mergeCell ref="O48:Q48"/>
    <mergeCell ref="S48:U48"/>
    <mergeCell ref="W48:Y48"/>
    <mergeCell ref="C50:E50"/>
    <mergeCell ref="G50:I50"/>
    <mergeCell ref="K50:M50"/>
    <mergeCell ref="O50:Q50"/>
    <mergeCell ref="S50:U50"/>
    <mergeCell ref="C48:E48"/>
    <mergeCell ref="C62:J63"/>
    <mergeCell ref="L62:Y63"/>
    <mergeCell ref="C65:J66"/>
    <mergeCell ref="L65:Y66"/>
    <mergeCell ref="C53:J53"/>
    <mergeCell ref="L53:Y53"/>
    <mergeCell ref="C55:J56"/>
    <mergeCell ref="L55:Y56"/>
    <mergeCell ref="C59:J60"/>
    <mergeCell ref="L59:Y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W89"/>
  <sheetViews>
    <sheetView zoomScale="70" zoomScaleNormal="70" workbookViewId="0">
      <selection activeCell="C3" sqref="C3:C4"/>
    </sheetView>
  </sheetViews>
  <sheetFormatPr baseColWidth="10" defaultColWidth="11" defaultRowHeight="15" x14ac:dyDescent="0.25"/>
  <cols>
    <col min="1" max="1" width="3.7109375" style="162" customWidth="1"/>
    <col min="2" max="2" width="3.7109375" style="159" customWidth="1"/>
    <col min="3" max="3" width="38.7109375" style="159" customWidth="1"/>
    <col min="4" max="6" width="30.140625" style="159" customWidth="1"/>
    <col min="7" max="7" width="38.7109375" style="159" customWidth="1"/>
    <col min="8" max="9" width="27.7109375" style="159" customWidth="1"/>
    <col min="10" max="10" width="10.7109375" style="159" customWidth="1"/>
    <col min="11" max="11" width="1.7109375" style="159" customWidth="1"/>
    <col min="12" max="12" width="10.7109375" style="159" customWidth="1"/>
    <col min="13" max="13" width="1.7109375" style="159" customWidth="1"/>
    <col min="14" max="14" width="10.7109375" style="159" customWidth="1"/>
    <col min="15" max="15" width="1.7109375" style="159" customWidth="1"/>
    <col min="16" max="16" width="10.7109375" style="159" customWidth="1"/>
    <col min="17" max="17" width="1.7109375" style="159" customWidth="1"/>
    <col min="18" max="18" width="10.7109375" style="159" customWidth="1"/>
    <col min="19" max="19" width="1.7109375" style="159" customWidth="1"/>
    <col min="20" max="20" width="10.7109375" style="159" customWidth="1"/>
    <col min="21" max="21" width="1.7109375" style="159" customWidth="1"/>
    <col min="22" max="22" width="10.7109375" style="159" customWidth="1"/>
    <col min="23" max="23" width="1.7109375" style="159" customWidth="1"/>
    <col min="24" max="24" width="10.7109375" style="159" customWidth="1"/>
    <col min="25" max="25" width="1.7109375" style="159" customWidth="1"/>
    <col min="26" max="26" width="10.7109375" style="159" customWidth="1"/>
    <col min="27" max="27" width="1.7109375" style="159" customWidth="1"/>
    <col min="28" max="28" width="10.7109375" style="159" customWidth="1"/>
    <col min="29" max="29" width="1.7109375" style="159" customWidth="1"/>
    <col min="30" max="30" width="10.7109375" style="159" customWidth="1"/>
    <col min="31" max="31" width="20.7109375" style="159" customWidth="1"/>
    <col min="32" max="34" width="38.7109375" style="159" customWidth="1"/>
    <col min="35" max="35" width="10.7109375" style="159" customWidth="1"/>
    <col min="36" max="36" width="1.7109375" style="161" customWidth="1"/>
    <col min="37" max="37" width="10.7109375" style="159" customWidth="1"/>
    <col min="38" max="38" width="1.7109375" style="161" customWidth="1"/>
    <col min="39" max="39" width="10.7109375" style="159" customWidth="1"/>
    <col min="40" max="40" width="1.7109375" style="161" customWidth="1"/>
    <col min="41" max="41" width="10.7109375" style="159" customWidth="1"/>
    <col min="42" max="42" width="1.7109375" style="161" customWidth="1"/>
    <col min="43" max="43" width="10.7109375" style="159" customWidth="1"/>
    <col min="44" max="44" width="1.7109375" style="161" customWidth="1"/>
    <col min="45" max="45" width="10.7109375" style="159" customWidth="1"/>
    <col min="46" max="46" width="1.7109375" style="161" customWidth="1"/>
    <col min="47" max="47" width="10.7109375" style="159" customWidth="1"/>
    <col min="48" max="48" width="1.7109375" style="161" customWidth="1"/>
    <col min="49" max="49" width="10.7109375" style="159" customWidth="1"/>
    <col min="50" max="50" width="1.7109375" style="161" customWidth="1"/>
    <col min="51" max="51" width="10.7109375" style="159" customWidth="1"/>
    <col min="52" max="52" width="1.7109375" style="161" customWidth="1"/>
    <col min="53" max="53" width="10.7109375" style="159" customWidth="1"/>
    <col min="54" max="54" width="1.7109375" style="161" customWidth="1"/>
    <col min="55" max="55" width="10.7109375" style="159" customWidth="1"/>
    <col min="56" max="56" width="20.7109375" style="159" customWidth="1"/>
    <col min="57" max="57" width="38.7109375" style="159" customWidth="1"/>
    <col min="58" max="58" width="16.7109375" style="159" customWidth="1"/>
    <col min="59" max="59" width="33.5703125" style="159" customWidth="1"/>
    <col min="60" max="60" width="13.28515625" style="159" customWidth="1"/>
    <col min="61" max="62" width="43.140625" style="159" customWidth="1"/>
    <col min="63" max="63" width="36.42578125" style="159" customWidth="1"/>
    <col min="64" max="64" width="35.140625" style="159" customWidth="1"/>
    <col min="65" max="66" width="43.140625" style="159" customWidth="1"/>
    <col min="67" max="67" width="3.7109375" style="159" customWidth="1"/>
    <col min="68" max="68" width="3.7109375" style="160" customWidth="1"/>
    <col min="69" max="69" width="3.7109375" style="159" customWidth="1"/>
    <col min="70" max="16384" width="11" style="159"/>
  </cols>
  <sheetData>
    <row r="1" spans="1:517" s="162" customFormat="1" ht="15.75" thickBot="1" x14ac:dyDescent="0.3">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row>
    <row r="2" spans="1:517" ht="15.75" thickTop="1" x14ac:dyDescent="0.25">
      <c r="A2" s="165"/>
      <c r="B2" s="181"/>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79"/>
      <c r="BP2" s="165"/>
    </row>
    <row r="3" spans="1:517" s="175" customFormat="1" x14ac:dyDescent="0.25">
      <c r="A3" s="176"/>
      <c r="B3" s="178"/>
      <c r="C3" s="790" t="s">
        <v>483</v>
      </c>
      <c r="D3" s="790" t="s">
        <v>482</v>
      </c>
      <c r="E3" s="790" t="s">
        <v>481</v>
      </c>
      <c r="F3" s="790" t="s">
        <v>480</v>
      </c>
      <c r="G3" s="790" t="s">
        <v>479</v>
      </c>
      <c r="H3" s="790" t="s">
        <v>478</v>
      </c>
      <c r="I3" s="790" t="s">
        <v>477</v>
      </c>
      <c r="J3" s="792" t="s">
        <v>476</v>
      </c>
      <c r="K3" s="792"/>
      <c r="L3" s="792"/>
      <c r="M3" s="792"/>
      <c r="N3" s="792"/>
      <c r="O3" s="792"/>
      <c r="P3" s="792"/>
      <c r="Q3" s="792"/>
      <c r="R3" s="792"/>
      <c r="S3" s="792"/>
      <c r="T3" s="793" t="s">
        <v>475</v>
      </c>
      <c r="U3" s="793"/>
      <c r="V3" s="793"/>
      <c r="W3" s="793"/>
      <c r="X3" s="793"/>
      <c r="Y3" s="793"/>
      <c r="Z3" s="793"/>
      <c r="AA3" s="793"/>
      <c r="AB3" s="793"/>
      <c r="AC3" s="793"/>
      <c r="AD3" s="790" t="s">
        <v>468</v>
      </c>
      <c r="AE3" s="790" t="s">
        <v>474</v>
      </c>
      <c r="AF3" s="790" t="s">
        <v>473</v>
      </c>
      <c r="AG3" s="790" t="s">
        <v>472</v>
      </c>
      <c r="AH3" s="790" t="s">
        <v>471</v>
      </c>
      <c r="AI3" s="792" t="s">
        <v>470</v>
      </c>
      <c r="AJ3" s="792"/>
      <c r="AK3" s="792"/>
      <c r="AL3" s="792"/>
      <c r="AM3" s="792"/>
      <c r="AN3" s="792"/>
      <c r="AO3" s="792"/>
      <c r="AP3" s="792"/>
      <c r="AQ3" s="792"/>
      <c r="AR3" s="792"/>
      <c r="AS3" s="793" t="s">
        <v>469</v>
      </c>
      <c r="AT3" s="793"/>
      <c r="AU3" s="793"/>
      <c r="AV3" s="793"/>
      <c r="AW3" s="793"/>
      <c r="AX3" s="793"/>
      <c r="AY3" s="793"/>
      <c r="AZ3" s="793"/>
      <c r="BA3" s="793"/>
      <c r="BB3" s="793"/>
      <c r="BC3" s="790" t="s">
        <v>468</v>
      </c>
      <c r="BD3" s="790" t="s">
        <v>467</v>
      </c>
      <c r="BE3" s="790" t="s">
        <v>466</v>
      </c>
      <c r="BF3" s="790" t="s">
        <v>465</v>
      </c>
      <c r="BG3" s="790" t="s">
        <v>464</v>
      </c>
      <c r="BH3" s="790" t="s">
        <v>463</v>
      </c>
      <c r="BI3" s="790" t="s">
        <v>462</v>
      </c>
      <c r="BJ3" s="790" t="s">
        <v>461</v>
      </c>
      <c r="BK3" s="790" t="s">
        <v>460</v>
      </c>
      <c r="BL3" s="790" t="s">
        <v>459</v>
      </c>
      <c r="BM3" s="790" t="s">
        <v>458</v>
      </c>
      <c r="BN3" s="790" t="s">
        <v>457</v>
      </c>
      <c r="BO3" s="177"/>
      <c r="BP3" s="176"/>
    </row>
    <row r="4" spans="1:517" ht="80.25" customHeight="1" x14ac:dyDescent="0.25">
      <c r="A4" s="165"/>
      <c r="B4" s="174"/>
      <c r="C4" s="791"/>
      <c r="D4" s="791"/>
      <c r="E4" s="791"/>
      <c r="F4" s="791"/>
      <c r="G4" s="791"/>
      <c r="H4" s="791"/>
      <c r="I4" s="791"/>
      <c r="J4" s="794" t="s">
        <v>455</v>
      </c>
      <c r="K4" s="794"/>
      <c r="L4" s="794" t="s">
        <v>454</v>
      </c>
      <c r="M4" s="794"/>
      <c r="N4" s="794" t="s">
        <v>453</v>
      </c>
      <c r="O4" s="794"/>
      <c r="P4" s="794" t="s">
        <v>452</v>
      </c>
      <c r="Q4" s="794"/>
      <c r="R4" s="794" t="s">
        <v>451</v>
      </c>
      <c r="S4" s="794"/>
      <c r="T4" s="795" t="s">
        <v>450</v>
      </c>
      <c r="U4" s="795"/>
      <c r="V4" s="795" t="s">
        <v>449</v>
      </c>
      <c r="W4" s="795"/>
      <c r="X4" s="795" t="s">
        <v>456</v>
      </c>
      <c r="Y4" s="795"/>
      <c r="Z4" s="795" t="s">
        <v>447</v>
      </c>
      <c r="AA4" s="795"/>
      <c r="AB4" s="795" t="s">
        <v>446</v>
      </c>
      <c r="AC4" s="795"/>
      <c r="AD4" s="791"/>
      <c r="AE4" s="791"/>
      <c r="AF4" s="791"/>
      <c r="AG4" s="791"/>
      <c r="AH4" s="791"/>
      <c r="AI4" s="794" t="s">
        <v>455</v>
      </c>
      <c r="AJ4" s="794"/>
      <c r="AK4" s="794" t="s">
        <v>454</v>
      </c>
      <c r="AL4" s="794"/>
      <c r="AM4" s="794" t="s">
        <v>453</v>
      </c>
      <c r="AN4" s="794"/>
      <c r="AO4" s="794" t="s">
        <v>452</v>
      </c>
      <c r="AP4" s="794"/>
      <c r="AQ4" s="794" t="s">
        <v>451</v>
      </c>
      <c r="AR4" s="794"/>
      <c r="AS4" s="795" t="s">
        <v>450</v>
      </c>
      <c r="AT4" s="795"/>
      <c r="AU4" s="795" t="s">
        <v>449</v>
      </c>
      <c r="AV4" s="795"/>
      <c r="AW4" s="795" t="s">
        <v>448</v>
      </c>
      <c r="AX4" s="795"/>
      <c r="AY4" s="795" t="s">
        <v>447</v>
      </c>
      <c r="AZ4" s="795"/>
      <c r="BA4" s="795" t="s">
        <v>446</v>
      </c>
      <c r="BB4" s="795"/>
      <c r="BC4" s="791"/>
      <c r="BD4" s="791"/>
      <c r="BE4" s="791"/>
      <c r="BF4" s="791"/>
      <c r="BG4" s="791"/>
      <c r="BH4" s="791"/>
      <c r="BI4" s="791"/>
      <c r="BJ4" s="791"/>
      <c r="BK4" s="791"/>
      <c r="BL4" s="791"/>
      <c r="BM4" s="791"/>
      <c r="BN4" s="791"/>
      <c r="BO4" s="173"/>
      <c r="BP4" s="165"/>
    </row>
    <row r="5" spans="1:517" s="160" customFormat="1" ht="58.5" customHeight="1" x14ac:dyDescent="0.25">
      <c r="A5" s="165"/>
      <c r="B5" s="172"/>
      <c r="C5" s="799" t="s">
        <v>445</v>
      </c>
      <c r="D5" s="799" t="s">
        <v>444</v>
      </c>
      <c r="E5" s="799" t="s">
        <v>443</v>
      </c>
      <c r="F5" s="799" t="s">
        <v>442</v>
      </c>
      <c r="G5" s="171" t="s">
        <v>441</v>
      </c>
      <c r="H5" s="799" t="s">
        <v>440</v>
      </c>
      <c r="I5" s="796" t="s">
        <v>35</v>
      </c>
      <c r="J5" s="796"/>
      <c r="K5" s="797">
        <f>IF(J5,1,1)</f>
        <v>1</v>
      </c>
      <c r="L5" s="796"/>
      <c r="M5" s="797">
        <f>IF(L5,2,1)</f>
        <v>1</v>
      </c>
      <c r="N5" s="796"/>
      <c r="O5" s="797">
        <f>IF(N5,3,1)</f>
        <v>1</v>
      </c>
      <c r="P5" s="796"/>
      <c r="Q5" s="797">
        <f>IF(P5,4,1)</f>
        <v>1</v>
      </c>
      <c r="R5" s="796">
        <v>5</v>
      </c>
      <c r="S5" s="797">
        <f>IF(R5,4,1)</f>
        <v>4</v>
      </c>
      <c r="T5" s="796"/>
      <c r="U5" s="797">
        <f>IF(T5,1,1)</f>
        <v>1</v>
      </c>
      <c r="V5" s="796"/>
      <c r="W5" s="797">
        <f>IF(V5,2,1)</f>
        <v>1</v>
      </c>
      <c r="X5" s="796"/>
      <c r="Y5" s="797">
        <f>IF(X5,3,1)</f>
        <v>1</v>
      </c>
      <c r="Z5" s="796">
        <v>4</v>
      </c>
      <c r="AA5" s="797">
        <f>IF(Z5,4,1)</f>
        <v>4</v>
      </c>
      <c r="AB5" s="796"/>
      <c r="AC5" s="797">
        <f>IF(AB5,5,1)</f>
        <v>1</v>
      </c>
      <c r="AD5" s="798">
        <f>+K5*M5*O5*Q5*S5*U5*W5*Y5*AA5*AC5</f>
        <v>16</v>
      </c>
      <c r="AE5" s="798" t="str">
        <f>LOOKUP(AD5,$AD$14:$AD$38,$AE$14:$AE$38)</f>
        <v>ALTO</v>
      </c>
      <c r="AF5" s="799" t="s">
        <v>439</v>
      </c>
      <c r="AG5" s="171" t="s">
        <v>438</v>
      </c>
      <c r="AH5" s="796" t="s">
        <v>437</v>
      </c>
      <c r="AI5" s="796"/>
      <c r="AJ5" s="797">
        <f>IF(AI5,1,1)</f>
        <v>1</v>
      </c>
      <c r="AK5" s="796">
        <v>2</v>
      </c>
      <c r="AL5" s="797">
        <f>IF(AK5,2,1)</f>
        <v>2</v>
      </c>
      <c r="AM5" s="796"/>
      <c r="AN5" s="797">
        <f>IF(AM5,3,1)</f>
        <v>1</v>
      </c>
      <c r="AO5" s="796"/>
      <c r="AP5" s="797">
        <f>IF(AO5,4,1)</f>
        <v>1</v>
      </c>
      <c r="AQ5" s="796"/>
      <c r="AR5" s="797">
        <f>IF(AQ5,5,1)</f>
        <v>1</v>
      </c>
      <c r="AS5" s="796"/>
      <c r="AT5" s="797">
        <f>IF(AS5,1,1)</f>
        <v>1</v>
      </c>
      <c r="AU5" s="796"/>
      <c r="AV5" s="797">
        <f>IF(AU5,2,1)</f>
        <v>1</v>
      </c>
      <c r="AW5" s="796">
        <v>3</v>
      </c>
      <c r="AX5" s="797">
        <f>IF(AW5,3,1)</f>
        <v>3</v>
      </c>
      <c r="AY5" s="796"/>
      <c r="AZ5" s="797">
        <f>IF(AY5,4,1)</f>
        <v>1</v>
      </c>
      <c r="BA5" s="796"/>
      <c r="BB5" s="797">
        <f>IF(BA5,5,1)</f>
        <v>1</v>
      </c>
      <c r="BC5" s="798">
        <f>+AJ5*AL5*AN5*AP5*AR5*AT5*AV5*AX5*AZ5*BB5</f>
        <v>6</v>
      </c>
      <c r="BD5" s="798" t="str">
        <f>LOOKUP(BC5,$AD$14:$AD$38,$AE$14:$AE$38)</f>
        <v>MEDIO</v>
      </c>
      <c r="BE5" s="800" t="str">
        <f>IF(AD5&gt;BC5,"EFICIENTE",IF(AD5&lt;BC5,"INEFICIENTE",IF(AD5=BC5,"NO AGREGA VALOR")))</f>
        <v>EFICIENTE</v>
      </c>
      <c r="BF5" s="798" t="s">
        <v>436</v>
      </c>
      <c r="BG5" s="796" t="s">
        <v>435</v>
      </c>
      <c r="BH5" s="798">
        <f>LOOKUP(BC5,AD14:AD38,AF14:AF38)</f>
        <v>2</v>
      </c>
      <c r="BI5" s="796" t="s">
        <v>422</v>
      </c>
      <c r="BJ5" s="799" t="s">
        <v>434</v>
      </c>
      <c r="BK5" s="798" t="s">
        <v>35</v>
      </c>
      <c r="BL5" s="798" t="s">
        <v>432</v>
      </c>
      <c r="BM5" s="798" t="s">
        <v>433</v>
      </c>
      <c r="BN5" s="798" t="s">
        <v>432</v>
      </c>
      <c r="BO5" s="170"/>
      <c r="BP5" s="165"/>
    </row>
    <row r="6" spans="1:517" s="160" customFormat="1" ht="71.25" customHeight="1" x14ac:dyDescent="0.25">
      <c r="A6" s="165"/>
      <c r="B6" s="172"/>
      <c r="C6" s="799"/>
      <c r="D6" s="799"/>
      <c r="E6" s="799"/>
      <c r="F6" s="799"/>
      <c r="G6" s="171" t="s">
        <v>431</v>
      </c>
      <c r="H6" s="799"/>
      <c r="I6" s="796"/>
      <c r="J6" s="796"/>
      <c r="K6" s="797"/>
      <c r="L6" s="796"/>
      <c r="M6" s="797"/>
      <c r="N6" s="796"/>
      <c r="O6" s="797"/>
      <c r="P6" s="796"/>
      <c r="Q6" s="797"/>
      <c r="R6" s="796"/>
      <c r="S6" s="797"/>
      <c r="T6" s="796"/>
      <c r="U6" s="797"/>
      <c r="V6" s="796"/>
      <c r="W6" s="797"/>
      <c r="X6" s="796"/>
      <c r="Y6" s="797"/>
      <c r="Z6" s="796"/>
      <c r="AA6" s="797"/>
      <c r="AB6" s="796"/>
      <c r="AC6" s="797"/>
      <c r="AD6" s="798"/>
      <c r="AE6" s="798"/>
      <c r="AF6" s="799"/>
      <c r="AG6" s="171" t="s">
        <v>430</v>
      </c>
      <c r="AH6" s="796"/>
      <c r="AI6" s="796"/>
      <c r="AJ6" s="797"/>
      <c r="AK6" s="796"/>
      <c r="AL6" s="797"/>
      <c r="AM6" s="796"/>
      <c r="AN6" s="797"/>
      <c r="AO6" s="796"/>
      <c r="AP6" s="797"/>
      <c r="AQ6" s="796"/>
      <c r="AR6" s="797"/>
      <c r="AS6" s="796"/>
      <c r="AT6" s="797"/>
      <c r="AU6" s="796"/>
      <c r="AV6" s="797"/>
      <c r="AW6" s="796"/>
      <c r="AX6" s="797"/>
      <c r="AY6" s="796"/>
      <c r="AZ6" s="797"/>
      <c r="BA6" s="796"/>
      <c r="BB6" s="797"/>
      <c r="BC6" s="798"/>
      <c r="BD6" s="798"/>
      <c r="BE6" s="800"/>
      <c r="BF6" s="798"/>
      <c r="BG6" s="796"/>
      <c r="BH6" s="798"/>
      <c r="BI6" s="796"/>
      <c r="BJ6" s="799"/>
      <c r="BK6" s="798"/>
      <c r="BL6" s="798"/>
      <c r="BM6" s="798"/>
      <c r="BN6" s="798"/>
      <c r="BO6" s="170"/>
      <c r="BP6" s="165"/>
    </row>
    <row r="7" spans="1:517" ht="15.75" thickBot="1" x14ac:dyDescent="0.3">
      <c r="A7" s="165"/>
      <c r="B7" s="169"/>
      <c r="C7" s="167"/>
      <c r="D7" s="167"/>
      <c r="E7" s="167"/>
      <c r="F7" s="167"/>
      <c r="G7" s="167"/>
      <c r="H7" s="167"/>
      <c r="I7" s="167"/>
      <c r="J7" s="167"/>
      <c r="K7" s="167"/>
      <c r="L7" s="167"/>
      <c r="M7" s="167"/>
      <c r="N7" s="167"/>
      <c r="O7" s="167"/>
      <c r="P7" s="167"/>
      <c r="Q7" s="167"/>
      <c r="R7" s="167"/>
      <c r="S7" s="168"/>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6"/>
      <c r="BP7" s="165"/>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0"/>
      <c r="JW7" s="160"/>
      <c r="JX7" s="160"/>
      <c r="JY7" s="160"/>
      <c r="JZ7" s="160"/>
      <c r="KA7" s="160"/>
      <c r="KB7" s="160"/>
      <c r="KC7" s="160"/>
      <c r="KD7" s="160"/>
      <c r="KE7" s="160"/>
      <c r="KF7" s="160"/>
      <c r="KG7" s="160"/>
      <c r="KH7" s="160"/>
      <c r="KI7" s="160"/>
      <c r="KJ7" s="160"/>
      <c r="KK7" s="160"/>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0"/>
      <c r="LP7" s="160"/>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0"/>
      <c r="NI7" s="160"/>
      <c r="NJ7" s="160"/>
      <c r="NK7" s="160"/>
      <c r="NL7" s="160"/>
      <c r="NM7" s="160"/>
      <c r="NN7" s="160"/>
      <c r="NO7" s="160"/>
      <c r="NP7" s="160"/>
      <c r="NQ7" s="160"/>
      <c r="NR7" s="160"/>
      <c r="NS7" s="160"/>
      <c r="NT7" s="160"/>
      <c r="NU7" s="160"/>
      <c r="NV7" s="160"/>
      <c r="NW7" s="160"/>
      <c r="NX7" s="160"/>
      <c r="NY7" s="160"/>
      <c r="NZ7" s="160"/>
      <c r="OA7" s="160"/>
      <c r="OB7" s="160"/>
      <c r="OC7" s="160"/>
      <c r="OD7" s="160"/>
      <c r="OE7" s="160"/>
      <c r="OF7" s="160"/>
      <c r="OG7" s="160"/>
      <c r="OH7" s="160"/>
      <c r="OI7" s="160"/>
      <c r="OJ7" s="160"/>
      <c r="OK7" s="160"/>
      <c r="OL7" s="160"/>
      <c r="OM7" s="160"/>
      <c r="ON7" s="160"/>
      <c r="OO7" s="160"/>
      <c r="OP7" s="160"/>
      <c r="OQ7" s="160"/>
      <c r="OR7" s="160"/>
      <c r="OS7" s="160"/>
      <c r="OT7" s="160"/>
      <c r="OU7" s="160"/>
      <c r="OV7" s="160"/>
      <c r="OW7" s="160"/>
      <c r="OX7" s="160"/>
      <c r="OY7" s="160"/>
      <c r="OZ7" s="160"/>
      <c r="PA7" s="160"/>
      <c r="PB7" s="160"/>
      <c r="PC7" s="160"/>
      <c r="PD7" s="160"/>
      <c r="PE7" s="160"/>
      <c r="PF7" s="160"/>
      <c r="PG7" s="160"/>
      <c r="PH7" s="160"/>
      <c r="PI7" s="160"/>
      <c r="PJ7" s="160"/>
      <c r="PK7" s="160"/>
      <c r="PL7" s="160"/>
      <c r="PM7" s="160"/>
      <c r="PN7" s="160"/>
      <c r="PO7" s="160"/>
      <c r="PP7" s="160"/>
      <c r="PQ7" s="160"/>
      <c r="PR7" s="160"/>
      <c r="PS7" s="160"/>
      <c r="PT7" s="160"/>
      <c r="PU7" s="160"/>
      <c r="PV7" s="160"/>
      <c r="PW7" s="160"/>
      <c r="PX7" s="160"/>
      <c r="PY7" s="160"/>
      <c r="PZ7" s="160"/>
      <c r="QA7" s="160"/>
      <c r="QB7" s="160"/>
      <c r="QC7" s="160"/>
      <c r="QD7" s="160"/>
      <c r="QE7" s="160"/>
      <c r="QF7" s="160"/>
      <c r="QG7" s="160"/>
      <c r="QH7" s="160"/>
      <c r="QI7" s="160"/>
      <c r="QJ7" s="160"/>
      <c r="QK7" s="160"/>
      <c r="QL7" s="160"/>
      <c r="QM7" s="160"/>
      <c r="QN7" s="160"/>
      <c r="QO7" s="160"/>
      <c r="QP7" s="160"/>
      <c r="QQ7" s="160"/>
      <c r="QR7" s="160"/>
      <c r="QS7" s="160"/>
      <c r="QT7" s="160"/>
      <c r="QU7" s="160"/>
      <c r="QV7" s="160"/>
      <c r="QW7" s="160"/>
      <c r="QX7" s="160"/>
      <c r="QY7" s="160"/>
      <c r="QZ7" s="160"/>
      <c r="RA7" s="160"/>
      <c r="RB7" s="160"/>
      <c r="RC7" s="160"/>
      <c r="RD7" s="160"/>
      <c r="RE7" s="160"/>
      <c r="RF7" s="160"/>
      <c r="RG7" s="160"/>
      <c r="RH7" s="160"/>
      <c r="RI7" s="160"/>
      <c r="RJ7" s="160"/>
      <c r="RK7" s="160"/>
      <c r="RL7" s="160"/>
      <c r="RM7" s="160"/>
      <c r="RN7" s="160"/>
      <c r="RO7" s="160"/>
      <c r="RP7" s="160"/>
      <c r="RQ7" s="160"/>
      <c r="RR7" s="160"/>
      <c r="RS7" s="160"/>
      <c r="RT7" s="160"/>
      <c r="RU7" s="160"/>
      <c r="RV7" s="160"/>
      <c r="RW7" s="160"/>
      <c r="RX7" s="160"/>
      <c r="RY7" s="160"/>
      <c r="RZ7" s="160"/>
      <c r="SA7" s="160"/>
      <c r="SB7" s="160"/>
      <c r="SC7" s="160"/>
      <c r="SD7" s="160"/>
      <c r="SE7" s="160"/>
      <c r="SF7" s="160"/>
      <c r="SG7" s="160"/>
      <c r="SH7" s="160"/>
      <c r="SI7" s="160"/>
      <c r="SJ7" s="160"/>
      <c r="SK7" s="160"/>
      <c r="SL7" s="160"/>
      <c r="SM7" s="160"/>
      <c r="SN7" s="160"/>
      <c r="SO7" s="160"/>
      <c r="SP7" s="160"/>
      <c r="SQ7" s="160"/>
      <c r="SR7" s="160"/>
      <c r="SS7" s="160"/>
      <c r="ST7" s="160"/>
      <c r="SU7" s="160"/>
      <c r="SV7" s="160"/>
      <c r="SW7" s="160"/>
    </row>
    <row r="8" spans="1:517" s="160" customFormat="1" ht="15.75" thickTop="1" x14ac:dyDescent="0.2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row>
    <row r="9" spans="1:517" x14ac:dyDescent="0.25">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4"/>
      <c r="AK9" s="163"/>
      <c r="AL9" s="164"/>
      <c r="AM9" s="163"/>
      <c r="AN9" s="164"/>
      <c r="AO9" s="163"/>
      <c r="AP9" s="164"/>
      <c r="AQ9" s="163"/>
      <c r="AR9" s="164"/>
      <c r="AS9" s="163"/>
      <c r="AT9" s="164"/>
      <c r="AU9" s="163"/>
      <c r="AV9" s="164"/>
      <c r="AW9" s="163"/>
      <c r="AX9" s="164"/>
      <c r="AY9" s="163"/>
      <c r="AZ9" s="164"/>
      <c r="BA9" s="163"/>
      <c r="BB9" s="164"/>
      <c r="BC9" s="163"/>
      <c r="BD9" s="163"/>
      <c r="BE9" s="163"/>
      <c r="BF9" s="163"/>
      <c r="BG9" s="163"/>
      <c r="BH9" s="163"/>
      <c r="BI9" s="163"/>
      <c r="BJ9" s="163"/>
      <c r="BK9" s="163"/>
      <c r="BL9" s="163"/>
      <c r="BM9" s="163"/>
      <c r="BN9" s="163"/>
      <c r="BO9" s="163"/>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row>
    <row r="10" spans="1:517" x14ac:dyDescent="0.25">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4"/>
      <c r="AK10" s="163"/>
      <c r="AL10" s="164"/>
      <c r="AM10" s="163"/>
      <c r="AN10" s="164"/>
      <c r="AO10" s="163"/>
      <c r="AP10" s="164"/>
      <c r="AQ10" s="163"/>
      <c r="AR10" s="164"/>
      <c r="AS10" s="163"/>
      <c r="AT10" s="164"/>
      <c r="AU10" s="163"/>
      <c r="AV10" s="164"/>
      <c r="AW10" s="163"/>
      <c r="AX10" s="164"/>
      <c r="AY10" s="163"/>
      <c r="AZ10" s="164"/>
      <c r="BA10" s="163"/>
      <c r="BB10" s="164"/>
      <c r="BC10" s="163"/>
      <c r="BD10" s="163"/>
      <c r="BE10" s="163"/>
      <c r="BF10" s="163"/>
      <c r="BG10" s="163"/>
      <c r="BH10" s="163"/>
      <c r="BI10" s="163"/>
      <c r="BJ10" s="163"/>
      <c r="BK10" s="163"/>
      <c r="BL10" s="163"/>
      <c r="BM10" s="163"/>
      <c r="BN10" s="163"/>
      <c r="BO10" s="163"/>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c r="IW10" s="162"/>
      <c r="IX10" s="162"/>
      <c r="IY10" s="162"/>
      <c r="IZ10" s="162"/>
      <c r="JA10" s="162"/>
      <c r="JB10" s="162"/>
      <c r="JC10" s="162"/>
      <c r="JD10" s="162"/>
      <c r="JE10" s="162"/>
      <c r="JF10" s="162"/>
      <c r="JG10" s="162"/>
      <c r="JH10" s="162"/>
      <c r="JI10" s="162"/>
      <c r="JJ10" s="162"/>
      <c r="JK10" s="162"/>
      <c r="JL10" s="162"/>
      <c r="JM10" s="162"/>
      <c r="JN10" s="162"/>
      <c r="JO10" s="162"/>
      <c r="JP10" s="162"/>
      <c r="JQ10" s="162"/>
      <c r="JR10" s="162"/>
      <c r="JS10" s="162"/>
      <c r="JT10" s="162"/>
      <c r="JU10" s="162"/>
      <c r="JV10" s="162"/>
      <c r="JW10" s="162"/>
      <c r="JX10" s="162"/>
      <c r="JY10" s="162"/>
      <c r="JZ10" s="162"/>
      <c r="KA10" s="162"/>
      <c r="KB10" s="162"/>
      <c r="KC10" s="162"/>
      <c r="KD10" s="162"/>
      <c r="KE10" s="162"/>
      <c r="KF10" s="162"/>
      <c r="KG10" s="162"/>
      <c r="KH10" s="162"/>
      <c r="KI10" s="162"/>
      <c r="KJ10" s="162"/>
      <c r="KK10" s="162"/>
      <c r="KL10" s="162"/>
      <c r="KM10" s="162"/>
      <c r="KN10" s="162"/>
      <c r="KO10" s="162"/>
      <c r="KP10" s="162"/>
      <c r="KQ10" s="162"/>
      <c r="KR10" s="162"/>
      <c r="KS10" s="162"/>
      <c r="KT10" s="162"/>
      <c r="KU10" s="162"/>
      <c r="KV10" s="162"/>
      <c r="KW10" s="162"/>
      <c r="KX10" s="162"/>
      <c r="KY10" s="162"/>
      <c r="KZ10" s="162"/>
      <c r="LA10" s="162"/>
      <c r="LB10" s="162"/>
      <c r="LC10" s="162"/>
      <c r="LD10" s="162"/>
      <c r="LE10" s="162"/>
      <c r="LF10" s="162"/>
      <c r="LG10" s="162"/>
      <c r="LH10" s="162"/>
      <c r="LI10" s="162"/>
      <c r="LJ10" s="162"/>
      <c r="LK10" s="162"/>
      <c r="LL10" s="162"/>
      <c r="LM10" s="162"/>
      <c r="LN10" s="162"/>
      <c r="LO10" s="162"/>
      <c r="LP10" s="162"/>
      <c r="LQ10" s="162"/>
      <c r="LR10" s="162"/>
      <c r="LS10" s="162"/>
      <c r="LT10" s="162"/>
      <c r="LU10" s="162"/>
      <c r="LV10" s="162"/>
      <c r="LW10" s="162"/>
      <c r="LX10" s="162"/>
      <c r="LY10" s="162"/>
      <c r="LZ10" s="162"/>
      <c r="MA10" s="162"/>
      <c r="MB10" s="162"/>
      <c r="MC10" s="162"/>
      <c r="MD10" s="162"/>
      <c r="ME10" s="162"/>
      <c r="MF10" s="162"/>
      <c r="MG10" s="162"/>
      <c r="MH10" s="162"/>
      <c r="MI10" s="162"/>
      <c r="MJ10" s="162"/>
      <c r="MK10" s="162"/>
      <c r="ML10" s="162"/>
      <c r="MM10" s="162"/>
      <c r="MN10" s="162"/>
      <c r="MO10" s="162"/>
      <c r="MP10" s="162"/>
      <c r="MQ10" s="162"/>
      <c r="MR10" s="162"/>
      <c r="MS10" s="162"/>
      <c r="MT10" s="162"/>
      <c r="MU10" s="162"/>
      <c r="MV10" s="162"/>
      <c r="MW10" s="162"/>
      <c r="MX10" s="162"/>
      <c r="MY10" s="162"/>
      <c r="MZ10" s="162"/>
      <c r="NA10" s="162"/>
      <c r="NB10" s="162"/>
      <c r="NC10" s="162"/>
      <c r="ND10" s="162"/>
      <c r="NE10" s="162"/>
      <c r="NF10" s="162"/>
      <c r="NG10" s="162"/>
      <c r="NH10" s="162"/>
      <c r="NI10" s="162"/>
      <c r="NJ10" s="162"/>
      <c r="NK10" s="162"/>
      <c r="NL10" s="162"/>
      <c r="NM10" s="162"/>
      <c r="NN10" s="162"/>
      <c r="NO10" s="162"/>
      <c r="NP10" s="162"/>
      <c r="NQ10" s="162"/>
      <c r="NR10" s="162"/>
      <c r="NS10" s="162"/>
      <c r="NT10" s="162"/>
      <c r="NU10" s="162"/>
      <c r="NV10" s="162"/>
      <c r="NW10" s="162"/>
      <c r="NX10" s="162"/>
      <c r="NY10" s="162"/>
      <c r="NZ10" s="162"/>
      <c r="OA10" s="162"/>
      <c r="OB10" s="162"/>
      <c r="OC10" s="162"/>
      <c r="OD10" s="162"/>
      <c r="OE10" s="162"/>
      <c r="OF10" s="162"/>
      <c r="OG10" s="162"/>
      <c r="OH10" s="162"/>
      <c r="OI10" s="162"/>
      <c r="OJ10" s="162"/>
      <c r="OK10" s="162"/>
      <c r="OL10" s="162"/>
      <c r="OM10" s="162"/>
      <c r="ON10" s="162"/>
      <c r="OO10" s="162"/>
      <c r="OP10" s="162"/>
      <c r="OQ10" s="162"/>
      <c r="OR10" s="162"/>
      <c r="OS10" s="162"/>
      <c r="OT10" s="162"/>
      <c r="OU10" s="162"/>
      <c r="OV10" s="162"/>
      <c r="OW10" s="162"/>
      <c r="OX10" s="162"/>
      <c r="OY10" s="162"/>
      <c r="OZ10" s="162"/>
      <c r="PA10" s="162"/>
      <c r="PB10" s="162"/>
      <c r="PC10" s="162"/>
      <c r="PD10" s="162"/>
      <c r="PE10" s="162"/>
      <c r="PF10" s="162"/>
      <c r="PG10" s="162"/>
      <c r="PH10" s="162"/>
      <c r="PI10" s="162"/>
      <c r="PJ10" s="162"/>
      <c r="PK10" s="162"/>
      <c r="PL10" s="162"/>
      <c r="PM10" s="162"/>
      <c r="PN10" s="162"/>
      <c r="PO10" s="162"/>
      <c r="PP10" s="162"/>
      <c r="PQ10" s="162"/>
      <c r="PR10" s="162"/>
      <c r="PS10" s="162"/>
      <c r="PT10" s="162"/>
      <c r="PU10" s="162"/>
      <c r="PV10" s="162"/>
      <c r="PW10" s="162"/>
      <c r="PX10" s="162"/>
      <c r="PY10" s="162"/>
      <c r="PZ10" s="162"/>
      <c r="QA10" s="162"/>
      <c r="QB10" s="162"/>
      <c r="QC10" s="162"/>
      <c r="QD10" s="162"/>
      <c r="QE10" s="162"/>
      <c r="QF10" s="162"/>
      <c r="QG10" s="162"/>
      <c r="QH10" s="162"/>
      <c r="QI10" s="162"/>
      <c r="QJ10" s="162"/>
      <c r="QK10" s="162"/>
      <c r="QL10" s="162"/>
      <c r="QM10" s="162"/>
      <c r="QN10" s="162"/>
      <c r="QO10" s="162"/>
      <c r="QP10" s="162"/>
      <c r="QQ10" s="162"/>
      <c r="QR10" s="162"/>
      <c r="QS10" s="162"/>
      <c r="QT10" s="162"/>
      <c r="QU10" s="162"/>
      <c r="QV10" s="162"/>
      <c r="QW10" s="162"/>
      <c r="QX10" s="162"/>
      <c r="QY10" s="162"/>
      <c r="QZ10" s="162"/>
      <c r="RA10" s="162"/>
      <c r="RB10" s="162"/>
      <c r="RC10" s="162"/>
      <c r="RD10" s="162"/>
      <c r="RE10" s="162"/>
      <c r="RF10" s="162"/>
      <c r="RG10" s="162"/>
      <c r="RH10" s="162"/>
      <c r="RI10" s="162"/>
      <c r="RJ10" s="162"/>
      <c r="RK10" s="162"/>
      <c r="RL10" s="162"/>
      <c r="RM10" s="162"/>
      <c r="RN10" s="162"/>
      <c r="RO10" s="162"/>
      <c r="RP10" s="162"/>
      <c r="RQ10" s="162"/>
      <c r="RR10" s="162"/>
      <c r="RS10" s="162"/>
      <c r="RT10" s="162"/>
      <c r="RU10" s="162"/>
      <c r="RV10" s="162"/>
      <c r="RW10" s="162"/>
      <c r="RX10" s="162"/>
      <c r="RY10" s="162"/>
      <c r="RZ10" s="162"/>
      <c r="SA10" s="162"/>
      <c r="SB10" s="162"/>
      <c r="SC10" s="162"/>
      <c r="SD10" s="162"/>
      <c r="SE10" s="162"/>
      <c r="SF10" s="162"/>
      <c r="SG10" s="162"/>
      <c r="SH10" s="162"/>
      <c r="SI10" s="162"/>
      <c r="SJ10" s="162"/>
      <c r="SK10" s="162"/>
      <c r="SL10" s="162"/>
      <c r="SM10" s="162"/>
      <c r="SN10" s="162"/>
      <c r="SO10" s="162"/>
      <c r="SP10" s="162"/>
      <c r="SQ10" s="162"/>
      <c r="SR10" s="162"/>
      <c r="SS10" s="162"/>
      <c r="ST10" s="162"/>
      <c r="SU10" s="162"/>
      <c r="SV10" s="162"/>
      <c r="SW10" s="162"/>
    </row>
    <row r="11" spans="1:517" x14ac:dyDescent="0.25">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4"/>
      <c r="AK11" s="163"/>
      <c r="AL11" s="164"/>
      <c r="AM11" s="163"/>
      <c r="AN11" s="164"/>
      <c r="AO11" s="163"/>
      <c r="AP11" s="164"/>
      <c r="AQ11" s="163"/>
      <c r="AR11" s="164"/>
      <c r="AS11" s="163"/>
      <c r="AT11" s="164"/>
      <c r="AU11" s="163"/>
      <c r="AV11" s="164"/>
      <c r="AW11" s="163"/>
      <c r="AX11" s="164"/>
      <c r="AY11" s="163"/>
      <c r="AZ11" s="164"/>
      <c r="BA11" s="163"/>
      <c r="BB11" s="164"/>
      <c r="BC11" s="163"/>
      <c r="BD11" s="163"/>
      <c r="BE11" s="163"/>
      <c r="BF11" s="163"/>
      <c r="BG11" s="163"/>
      <c r="BH11" s="163"/>
      <c r="BI11" s="163"/>
      <c r="BJ11" s="163"/>
      <c r="BK11" s="163"/>
      <c r="BL11" s="163"/>
      <c r="BM11" s="163"/>
      <c r="BN11" s="163"/>
      <c r="BO11" s="163"/>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c r="IW11" s="162"/>
      <c r="IX11" s="162"/>
      <c r="IY11" s="162"/>
      <c r="IZ11" s="162"/>
      <c r="JA11" s="162"/>
      <c r="JB11" s="162"/>
      <c r="JC11" s="162"/>
      <c r="JD11" s="162"/>
      <c r="JE11" s="162"/>
      <c r="JF11" s="162"/>
      <c r="JG11" s="162"/>
      <c r="JH11" s="162"/>
      <c r="JI11" s="162"/>
      <c r="JJ11" s="162"/>
      <c r="JK11" s="162"/>
      <c r="JL11" s="162"/>
      <c r="JM11" s="162"/>
      <c r="JN11" s="162"/>
      <c r="JO11" s="162"/>
      <c r="JP11" s="162"/>
      <c r="JQ11" s="162"/>
      <c r="JR11" s="162"/>
      <c r="JS11" s="162"/>
      <c r="JT11" s="162"/>
      <c r="JU11" s="162"/>
      <c r="JV11" s="162"/>
      <c r="JW11" s="162"/>
      <c r="JX11" s="162"/>
      <c r="JY11" s="162"/>
      <c r="JZ11" s="162"/>
      <c r="KA11" s="162"/>
      <c r="KB11" s="162"/>
      <c r="KC11" s="162"/>
      <c r="KD11" s="162"/>
      <c r="KE11" s="162"/>
      <c r="KF11" s="162"/>
      <c r="KG11" s="162"/>
      <c r="KH11" s="162"/>
      <c r="KI11" s="162"/>
      <c r="KJ11" s="162"/>
      <c r="KK11" s="162"/>
      <c r="KL11" s="162"/>
      <c r="KM11" s="162"/>
      <c r="KN11" s="162"/>
      <c r="KO11" s="162"/>
      <c r="KP11" s="162"/>
      <c r="KQ11" s="162"/>
      <c r="KR11" s="162"/>
      <c r="KS11" s="162"/>
      <c r="KT11" s="162"/>
      <c r="KU11" s="162"/>
      <c r="KV11" s="162"/>
      <c r="KW11" s="162"/>
      <c r="KX11" s="162"/>
      <c r="KY11" s="162"/>
      <c r="KZ11" s="162"/>
      <c r="LA11" s="162"/>
      <c r="LB11" s="162"/>
      <c r="LC11" s="162"/>
      <c r="LD11" s="162"/>
      <c r="LE11" s="162"/>
      <c r="LF11" s="162"/>
      <c r="LG11" s="162"/>
      <c r="LH11" s="162"/>
      <c r="LI11" s="162"/>
      <c r="LJ11" s="162"/>
      <c r="LK11" s="162"/>
      <c r="LL11" s="162"/>
      <c r="LM11" s="162"/>
      <c r="LN11" s="162"/>
      <c r="LO11" s="162"/>
      <c r="LP11" s="162"/>
      <c r="LQ11" s="162"/>
      <c r="LR11" s="162"/>
      <c r="LS11" s="162"/>
      <c r="LT11" s="162"/>
      <c r="LU11" s="162"/>
      <c r="LV11" s="162"/>
      <c r="LW11" s="162"/>
      <c r="LX11" s="162"/>
      <c r="LY11" s="162"/>
      <c r="LZ11" s="162"/>
      <c r="MA11" s="162"/>
      <c r="MB11" s="162"/>
      <c r="MC11" s="162"/>
      <c r="MD11" s="162"/>
      <c r="ME11" s="162"/>
      <c r="MF11" s="162"/>
      <c r="MG11" s="162"/>
      <c r="MH11" s="162"/>
      <c r="MI11" s="162"/>
      <c r="MJ11" s="162"/>
      <c r="MK11" s="162"/>
      <c r="ML11" s="162"/>
      <c r="MM11" s="162"/>
      <c r="MN11" s="162"/>
      <c r="MO11" s="162"/>
      <c r="MP11" s="162"/>
      <c r="MQ11" s="162"/>
      <c r="MR11" s="162"/>
      <c r="MS11" s="162"/>
      <c r="MT11" s="162"/>
      <c r="MU11" s="162"/>
      <c r="MV11" s="162"/>
      <c r="MW11" s="162"/>
      <c r="MX11" s="162"/>
      <c r="MY11" s="162"/>
      <c r="MZ11" s="162"/>
      <c r="NA11" s="162"/>
      <c r="NB11" s="162"/>
      <c r="NC11" s="162"/>
      <c r="ND11" s="162"/>
      <c r="NE11" s="162"/>
      <c r="NF11" s="162"/>
      <c r="NG11" s="162"/>
      <c r="NH11" s="162"/>
      <c r="NI11" s="162"/>
      <c r="NJ11" s="162"/>
      <c r="NK11" s="162"/>
      <c r="NL11" s="162"/>
      <c r="NM11" s="162"/>
      <c r="NN11" s="162"/>
      <c r="NO11" s="162"/>
      <c r="NP11" s="162"/>
      <c r="NQ11" s="162"/>
      <c r="NR11" s="162"/>
      <c r="NS11" s="162"/>
      <c r="NT11" s="162"/>
      <c r="NU11" s="162"/>
      <c r="NV11" s="162"/>
      <c r="NW11" s="162"/>
      <c r="NX11" s="162"/>
      <c r="NY11" s="162"/>
      <c r="NZ11" s="162"/>
      <c r="OA11" s="162"/>
      <c r="OB11" s="162"/>
      <c r="OC11" s="162"/>
      <c r="OD11" s="162"/>
      <c r="OE11" s="162"/>
      <c r="OF11" s="162"/>
      <c r="OG11" s="162"/>
      <c r="OH11" s="162"/>
      <c r="OI11" s="162"/>
      <c r="OJ11" s="162"/>
      <c r="OK11" s="162"/>
      <c r="OL11" s="162"/>
      <c r="OM11" s="162"/>
      <c r="ON11" s="162"/>
      <c r="OO11" s="162"/>
      <c r="OP11" s="162"/>
      <c r="OQ11" s="162"/>
      <c r="OR11" s="162"/>
      <c r="OS11" s="162"/>
      <c r="OT11" s="162"/>
      <c r="OU11" s="162"/>
      <c r="OV11" s="162"/>
      <c r="OW11" s="162"/>
      <c r="OX11" s="162"/>
      <c r="OY11" s="162"/>
      <c r="OZ11" s="162"/>
      <c r="PA11" s="162"/>
      <c r="PB11" s="162"/>
      <c r="PC11" s="162"/>
      <c r="PD11" s="162"/>
      <c r="PE11" s="162"/>
      <c r="PF11" s="162"/>
      <c r="PG11" s="162"/>
      <c r="PH11" s="162"/>
      <c r="PI11" s="162"/>
      <c r="PJ11" s="162"/>
      <c r="PK11" s="162"/>
      <c r="PL11" s="162"/>
      <c r="PM11" s="162"/>
      <c r="PN11" s="162"/>
      <c r="PO11" s="162"/>
      <c r="PP11" s="162"/>
      <c r="PQ11" s="162"/>
      <c r="PR11" s="162"/>
      <c r="PS11" s="162"/>
      <c r="PT11" s="162"/>
      <c r="PU11" s="162"/>
      <c r="PV11" s="162"/>
      <c r="PW11" s="162"/>
      <c r="PX11" s="162"/>
      <c r="PY11" s="162"/>
      <c r="PZ11" s="162"/>
      <c r="QA11" s="162"/>
      <c r="QB11" s="162"/>
      <c r="QC11" s="162"/>
      <c r="QD11" s="162"/>
      <c r="QE11" s="162"/>
      <c r="QF11" s="162"/>
      <c r="QG11" s="162"/>
      <c r="QH11" s="162"/>
      <c r="QI11" s="162"/>
      <c r="QJ11" s="162"/>
      <c r="QK11" s="162"/>
      <c r="QL11" s="162"/>
      <c r="QM11" s="162"/>
      <c r="QN11" s="162"/>
      <c r="QO11" s="162"/>
      <c r="QP11" s="162"/>
      <c r="QQ11" s="162"/>
      <c r="QR11" s="162"/>
      <c r="QS11" s="162"/>
      <c r="QT11" s="162"/>
      <c r="QU11" s="162"/>
      <c r="QV11" s="162"/>
      <c r="QW11" s="162"/>
      <c r="QX11" s="162"/>
      <c r="QY11" s="162"/>
      <c r="QZ11" s="162"/>
      <c r="RA11" s="162"/>
      <c r="RB11" s="162"/>
      <c r="RC11" s="162"/>
      <c r="RD11" s="162"/>
      <c r="RE11" s="162"/>
      <c r="RF11" s="162"/>
      <c r="RG11" s="162"/>
      <c r="RH11" s="162"/>
      <c r="RI11" s="162"/>
      <c r="RJ11" s="162"/>
      <c r="RK11" s="162"/>
      <c r="RL11" s="162"/>
      <c r="RM11" s="162"/>
      <c r="RN11" s="162"/>
      <c r="RO11" s="162"/>
      <c r="RP11" s="162"/>
      <c r="RQ11" s="162"/>
      <c r="RR11" s="162"/>
      <c r="RS11" s="162"/>
      <c r="RT11" s="162"/>
      <c r="RU11" s="162"/>
      <c r="RV11" s="162"/>
      <c r="RW11" s="162"/>
      <c r="RX11" s="162"/>
      <c r="RY11" s="162"/>
      <c r="RZ11" s="162"/>
      <c r="SA11" s="162"/>
      <c r="SB11" s="162"/>
      <c r="SC11" s="162"/>
      <c r="SD11" s="162"/>
      <c r="SE11" s="162"/>
      <c r="SF11" s="162"/>
      <c r="SG11" s="162"/>
      <c r="SH11" s="162"/>
      <c r="SI11" s="162"/>
      <c r="SJ11" s="162"/>
      <c r="SK11" s="162"/>
      <c r="SL11" s="162"/>
      <c r="SM11" s="162"/>
      <c r="SN11" s="162"/>
      <c r="SO11" s="162"/>
      <c r="SP11" s="162"/>
      <c r="SQ11" s="162"/>
      <c r="SR11" s="162"/>
      <c r="SS11" s="162"/>
      <c r="ST11" s="162"/>
      <c r="SU11" s="162"/>
      <c r="SV11" s="162"/>
      <c r="SW11" s="162"/>
    </row>
    <row r="12" spans="1:517" x14ac:dyDescent="0.25">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4"/>
      <c r="AK12" s="163"/>
      <c r="AL12" s="164"/>
      <c r="AM12" s="163"/>
      <c r="AN12" s="164"/>
      <c r="AO12" s="163"/>
      <c r="AP12" s="164"/>
      <c r="AQ12" s="163"/>
      <c r="AR12" s="164"/>
      <c r="AS12" s="163"/>
      <c r="AT12" s="164"/>
      <c r="AU12" s="163"/>
      <c r="AV12" s="164"/>
      <c r="AW12" s="163"/>
      <c r="AX12" s="164"/>
      <c r="AY12" s="163"/>
      <c r="AZ12" s="164"/>
      <c r="BA12" s="163"/>
      <c r="BB12" s="164"/>
      <c r="BC12" s="163"/>
      <c r="BD12" s="163"/>
      <c r="BE12" s="163"/>
      <c r="BF12" s="163"/>
      <c r="BG12" s="163"/>
      <c r="BH12" s="163"/>
      <c r="BI12" s="163"/>
      <c r="BJ12" s="163"/>
      <c r="BK12" s="163"/>
      <c r="BL12" s="163"/>
      <c r="BM12" s="163"/>
      <c r="BN12" s="163"/>
      <c r="BO12" s="163"/>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c r="IW12" s="162"/>
      <c r="IX12" s="162"/>
      <c r="IY12" s="162"/>
      <c r="IZ12" s="162"/>
      <c r="JA12" s="162"/>
      <c r="JB12" s="162"/>
      <c r="JC12" s="162"/>
      <c r="JD12" s="162"/>
      <c r="JE12" s="162"/>
      <c r="JF12" s="162"/>
      <c r="JG12" s="162"/>
      <c r="JH12" s="162"/>
      <c r="JI12" s="162"/>
      <c r="JJ12" s="162"/>
      <c r="JK12" s="162"/>
      <c r="JL12" s="162"/>
      <c r="JM12" s="162"/>
      <c r="JN12" s="162"/>
      <c r="JO12" s="162"/>
      <c r="JP12" s="162"/>
      <c r="JQ12" s="162"/>
      <c r="JR12" s="162"/>
      <c r="JS12" s="162"/>
      <c r="JT12" s="162"/>
      <c r="JU12" s="162"/>
      <c r="JV12" s="162"/>
      <c r="JW12" s="162"/>
      <c r="JX12" s="162"/>
      <c r="JY12" s="162"/>
      <c r="JZ12" s="162"/>
      <c r="KA12" s="162"/>
      <c r="KB12" s="162"/>
      <c r="KC12" s="162"/>
      <c r="KD12" s="162"/>
      <c r="KE12" s="162"/>
      <c r="KF12" s="162"/>
      <c r="KG12" s="162"/>
      <c r="KH12" s="162"/>
      <c r="KI12" s="162"/>
      <c r="KJ12" s="162"/>
      <c r="KK12" s="162"/>
      <c r="KL12" s="162"/>
      <c r="KM12" s="162"/>
      <c r="KN12" s="162"/>
      <c r="KO12" s="162"/>
      <c r="KP12" s="162"/>
      <c r="KQ12" s="162"/>
      <c r="KR12" s="162"/>
      <c r="KS12" s="162"/>
      <c r="KT12" s="162"/>
      <c r="KU12" s="162"/>
      <c r="KV12" s="162"/>
      <c r="KW12" s="162"/>
      <c r="KX12" s="162"/>
      <c r="KY12" s="162"/>
      <c r="KZ12" s="162"/>
      <c r="LA12" s="162"/>
      <c r="LB12" s="162"/>
      <c r="LC12" s="162"/>
      <c r="LD12" s="162"/>
      <c r="LE12" s="162"/>
      <c r="LF12" s="162"/>
      <c r="LG12" s="162"/>
      <c r="LH12" s="162"/>
      <c r="LI12" s="162"/>
      <c r="LJ12" s="162"/>
      <c r="LK12" s="162"/>
      <c r="LL12" s="162"/>
      <c r="LM12" s="162"/>
      <c r="LN12" s="162"/>
      <c r="LO12" s="162"/>
      <c r="LP12" s="162"/>
      <c r="LQ12" s="162"/>
      <c r="LR12" s="162"/>
      <c r="LS12" s="162"/>
      <c r="LT12" s="162"/>
      <c r="LU12" s="162"/>
      <c r="LV12" s="162"/>
      <c r="LW12" s="162"/>
      <c r="LX12" s="162"/>
      <c r="LY12" s="162"/>
      <c r="LZ12" s="162"/>
      <c r="MA12" s="162"/>
      <c r="MB12" s="162"/>
      <c r="MC12" s="162"/>
      <c r="MD12" s="162"/>
      <c r="ME12" s="162"/>
      <c r="MF12" s="162"/>
      <c r="MG12" s="162"/>
      <c r="MH12" s="162"/>
      <c r="MI12" s="162"/>
      <c r="MJ12" s="162"/>
      <c r="MK12" s="162"/>
      <c r="ML12" s="162"/>
      <c r="MM12" s="162"/>
      <c r="MN12" s="162"/>
      <c r="MO12" s="162"/>
      <c r="MP12" s="162"/>
      <c r="MQ12" s="162"/>
      <c r="MR12" s="162"/>
      <c r="MS12" s="162"/>
      <c r="MT12" s="162"/>
      <c r="MU12" s="162"/>
      <c r="MV12" s="162"/>
      <c r="MW12" s="162"/>
      <c r="MX12" s="162"/>
      <c r="MY12" s="162"/>
      <c r="MZ12" s="162"/>
      <c r="NA12" s="162"/>
      <c r="NB12" s="162"/>
      <c r="NC12" s="162"/>
      <c r="ND12" s="162"/>
      <c r="NE12" s="162"/>
      <c r="NF12" s="162"/>
      <c r="NG12" s="162"/>
      <c r="NH12" s="162"/>
      <c r="NI12" s="162"/>
      <c r="NJ12" s="162"/>
      <c r="NK12" s="162"/>
      <c r="NL12" s="162"/>
      <c r="NM12" s="162"/>
      <c r="NN12" s="162"/>
      <c r="NO12" s="162"/>
      <c r="NP12" s="162"/>
      <c r="NQ12" s="162"/>
      <c r="NR12" s="162"/>
      <c r="NS12" s="162"/>
      <c r="NT12" s="162"/>
      <c r="NU12" s="162"/>
      <c r="NV12" s="162"/>
      <c r="NW12" s="162"/>
      <c r="NX12" s="162"/>
      <c r="NY12" s="162"/>
      <c r="NZ12" s="162"/>
      <c r="OA12" s="162"/>
      <c r="OB12" s="162"/>
      <c r="OC12" s="162"/>
      <c r="OD12" s="162"/>
      <c r="OE12" s="162"/>
      <c r="OF12" s="162"/>
      <c r="OG12" s="162"/>
      <c r="OH12" s="162"/>
      <c r="OI12" s="162"/>
      <c r="OJ12" s="162"/>
      <c r="OK12" s="162"/>
      <c r="OL12" s="162"/>
      <c r="OM12" s="162"/>
      <c r="ON12" s="162"/>
      <c r="OO12" s="162"/>
      <c r="OP12" s="162"/>
      <c r="OQ12" s="162"/>
      <c r="OR12" s="162"/>
      <c r="OS12" s="162"/>
      <c r="OT12" s="162"/>
      <c r="OU12" s="162"/>
      <c r="OV12" s="162"/>
      <c r="OW12" s="162"/>
      <c r="OX12" s="162"/>
      <c r="OY12" s="162"/>
      <c r="OZ12" s="162"/>
      <c r="PA12" s="162"/>
      <c r="PB12" s="162"/>
      <c r="PC12" s="162"/>
      <c r="PD12" s="162"/>
      <c r="PE12" s="162"/>
      <c r="PF12" s="162"/>
      <c r="PG12" s="162"/>
      <c r="PH12" s="162"/>
      <c r="PI12" s="162"/>
      <c r="PJ12" s="162"/>
      <c r="PK12" s="162"/>
      <c r="PL12" s="162"/>
      <c r="PM12" s="162"/>
      <c r="PN12" s="162"/>
      <c r="PO12" s="162"/>
      <c r="PP12" s="162"/>
      <c r="PQ12" s="162"/>
      <c r="PR12" s="162"/>
      <c r="PS12" s="162"/>
      <c r="PT12" s="162"/>
      <c r="PU12" s="162"/>
      <c r="PV12" s="162"/>
      <c r="PW12" s="162"/>
      <c r="PX12" s="162"/>
      <c r="PY12" s="162"/>
      <c r="PZ12" s="162"/>
      <c r="QA12" s="162"/>
      <c r="QB12" s="162"/>
      <c r="QC12" s="162"/>
      <c r="QD12" s="162"/>
      <c r="QE12" s="162"/>
      <c r="QF12" s="162"/>
      <c r="QG12" s="162"/>
      <c r="QH12" s="162"/>
      <c r="QI12" s="162"/>
      <c r="QJ12" s="162"/>
      <c r="QK12" s="162"/>
      <c r="QL12" s="162"/>
      <c r="QM12" s="162"/>
      <c r="QN12" s="162"/>
      <c r="QO12" s="162"/>
      <c r="QP12" s="162"/>
      <c r="QQ12" s="162"/>
      <c r="QR12" s="162"/>
      <c r="QS12" s="162"/>
      <c r="QT12" s="162"/>
      <c r="QU12" s="162"/>
      <c r="QV12" s="162"/>
      <c r="QW12" s="162"/>
      <c r="QX12" s="162"/>
      <c r="QY12" s="162"/>
      <c r="QZ12" s="162"/>
      <c r="RA12" s="162"/>
      <c r="RB12" s="162"/>
      <c r="RC12" s="162"/>
      <c r="RD12" s="162"/>
      <c r="RE12" s="162"/>
      <c r="RF12" s="162"/>
      <c r="RG12" s="162"/>
      <c r="RH12" s="162"/>
      <c r="RI12" s="162"/>
      <c r="RJ12" s="162"/>
      <c r="RK12" s="162"/>
      <c r="RL12" s="162"/>
      <c r="RM12" s="162"/>
      <c r="RN12" s="162"/>
      <c r="RO12" s="162"/>
      <c r="RP12" s="162"/>
      <c r="RQ12" s="162"/>
      <c r="RR12" s="162"/>
      <c r="RS12" s="162"/>
      <c r="RT12" s="162"/>
      <c r="RU12" s="162"/>
      <c r="RV12" s="162"/>
      <c r="RW12" s="162"/>
      <c r="RX12" s="162"/>
      <c r="RY12" s="162"/>
      <c r="RZ12" s="162"/>
      <c r="SA12" s="162"/>
      <c r="SB12" s="162"/>
      <c r="SC12" s="162"/>
      <c r="SD12" s="162"/>
      <c r="SE12" s="162"/>
      <c r="SF12" s="162"/>
      <c r="SG12" s="162"/>
      <c r="SH12" s="162"/>
      <c r="SI12" s="162"/>
      <c r="SJ12" s="162"/>
      <c r="SK12" s="162"/>
      <c r="SL12" s="162"/>
      <c r="SM12" s="162"/>
      <c r="SN12" s="162"/>
      <c r="SO12" s="162"/>
      <c r="SP12" s="162"/>
      <c r="SQ12" s="162"/>
      <c r="SR12" s="162"/>
      <c r="SS12" s="162"/>
      <c r="ST12" s="162"/>
      <c r="SU12" s="162"/>
      <c r="SV12" s="162"/>
      <c r="SW12" s="162"/>
    </row>
    <row r="13" spans="1:517" x14ac:dyDescent="0.25">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4"/>
      <c r="AK13" s="163"/>
      <c r="AL13" s="164"/>
      <c r="AM13" s="163"/>
      <c r="AN13" s="164"/>
      <c r="AO13" s="163"/>
      <c r="AP13" s="164"/>
      <c r="AQ13" s="163"/>
      <c r="AR13" s="164"/>
      <c r="AS13" s="163"/>
      <c r="AT13" s="164"/>
      <c r="AU13" s="163"/>
      <c r="AV13" s="164"/>
      <c r="AW13" s="163"/>
      <c r="AX13" s="164"/>
      <c r="AY13" s="163"/>
      <c r="AZ13" s="164"/>
      <c r="BA13" s="163"/>
      <c r="BB13" s="164"/>
      <c r="BC13" s="163"/>
      <c r="BD13" s="163"/>
      <c r="BE13" s="163"/>
      <c r="BF13" s="163"/>
      <c r="BG13" s="163"/>
      <c r="BH13" s="163"/>
      <c r="BI13" s="163"/>
      <c r="BJ13" s="163"/>
      <c r="BK13" s="163"/>
      <c r="BL13" s="163"/>
      <c r="BM13" s="163"/>
      <c r="BN13" s="163"/>
      <c r="BO13" s="163"/>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c r="IW13" s="162"/>
      <c r="IX13" s="162"/>
      <c r="IY13" s="162"/>
      <c r="IZ13" s="162"/>
      <c r="JA13" s="162"/>
      <c r="JB13" s="162"/>
      <c r="JC13" s="162"/>
      <c r="JD13" s="162"/>
      <c r="JE13" s="162"/>
      <c r="JF13" s="162"/>
      <c r="JG13" s="162"/>
      <c r="JH13" s="162"/>
      <c r="JI13" s="162"/>
      <c r="JJ13" s="162"/>
      <c r="JK13" s="162"/>
      <c r="JL13" s="162"/>
      <c r="JM13" s="162"/>
      <c r="JN13" s="162"/>
      <c r="JO13" s="162"/>
      <c r="JP13" s="162"/>
      <c r="JQ13" s="162"/>
      <c r="JR13" s="162"/>
      <c r="JS13" s="162"/>
      <c r="JT13" s="162"/>
      <c r="JU13" s="162"/>
      <c r="JV13" s="162"/>
      <c r="JW13" s="162"/>
      <c r="JX13" s="162"/>
      <c r="JY13" s="162"/>
      <c r="JZ13" s="162"/>
      <c r="KA13" s="162"/>
      <c r="KB13" s="162"/>
      <c r="KC13" s="162"/>
      <c r="KD13" s="162"/>
      <c r="KE13" s="162"/>
      <c r="KF13" s="162"/>
      <c r="KG13" s="162"/>
      <c r="KH13" s="162"/>
      <c r="KI13" s="162"/>
      <c r="KJ13" s="162"/>
      <c r="KK13" s="162"/>
      <c r="KL13" s="162"/>
      <c r="KM13" s="162"/>
      <c r="KN13" s="162"/>
      <c r="KO13" s="162"/>
      <c r="KP13" s="162"/>
      <c r="KQ13" s="162"/>
      <c r="KR13" s="162"/>
      <c r="KS13" s="162"/>
      <c r="KT13" s="162"/>
      <c r="KU13" s="162"/>
      <c r="KV13" s="162"/>
      <c r="KW13" s="162"/>
      <c r="KX13" s="162"/>
      <c r="KY13" s="162"/>
      <c r="KZ13" s="162"/>
      <c r="LA13" s="162"/>
      <c r="LB13" s="162"/>
      <c r="LC13" s="162"/>
      <c r="LD13" s="162"/>
      <c r="LE13" s="162"/>
      <c r="LF13" s="162"/>
      <c r="LG13" s="162"/>
      <c r="LH13" s="162"/>
      <c r="LI13" s="162"/>
      <c r="LJ13" s="162"/>
      <c r="LK13" s="162"/>
      <c r="LL13" s="162"/>
      <c r="LM13" s="162"/>
      <c r="LN13" s="162"/>
      <c r="LO13" s="162"/>
      <c r="LP13" s="162"/>
      <c r="LQ13" s="162"/>
      <c r="LR13" s="162"/>
      <c r="LS13" s="162"/>
      <c r="LT13" s="162"/>
      <c r="LU13" s="162"/>
      <c r="LV13" s="162"/>
      <c r="LW13" s="162"/>
      <c r="LX13" s="162"/>
      <c r="LY13" s="162"/>
      <c r="LZ13" s="162"/>
      <c r="MA13" s="162"/>
      <c r="MB13" s="162"/>
      <c r="MC13" s="162"/>
      <c r="MD13" s="162"/>
      <c r="ME13" s="162"/>
      <c r="MF13" s="162"/>
      <c r="MG13" s="162"/>
      <c r="MH13" s="162"/>
      <c r="MI13" s="162"/>
      <c r="MJ13" s="162"/>
      <c r="MK13" s="162"/>
      <c r="ML13" s="162"/>
      <c r="MM13" s="162"/>
      <c r="MN13" s="162"/>
      <c r="MO13" s="162"/>
      <c r="MP13" s="162"/>
      <c r="MQ13" s="162"/>
      <c r="MR13" s="162"/>
      <c r="MS13" s="162"/>
      <c r="MT13" s="162"/>
      <c r="MU13" s="162"/>
      <c r="MV13" s="162"/>
      <c r="MW13" s="162"/>
      <c r="MX13" s="162"/>
      <c r="MY13" s="162"/>
      <c r="MZ13" s="162"/>
      <c r="NA13" s="162"/>
      <c r="NB13" s="162"/>
      <c r="NC13" s="162"/>
      <c r="ND13" s="162"/>
      <c r="NE13" s="162"/>
      <c r="NF13" s="162"/>
      <c r="NG13" s="162"/>
      <c r="NH13" s="162"/>
      <c r="NI13" s="162"/>
      <c r="NJ13" s="162"/>
      <c r="NK13" s="162"/>
      <c r="NL13" s="162"/>
      <c r="NM13" s="162"/>
      <c r="NN13" s="162"/>
      <c r="NO13" s="162"/>
      <c r="NP13" s="162"/>
      <c r="NQ13" s="162"/>
      <c r="NR13" s="162"/>
      <c r="NS13" s="162"/>
      <c r="NT13" s="162"/>
      <c r="NU13" s="162"/>
      <c r="NV13" s="162"/>
      <c r="NW13" s="162"/>
      <c r="NX13" s="162"/>
      <c r="NY13" s="162"/>
      <c r="NZ13" s="162"/>
      <c r="OA13" s="162"/>
      <c r="OB13" s="162"/>
      <c r="OC13" s="162"/>
      <c r="OD13" s="162"/>
      <c r="OE13" s="162"/>
      <c r="OF13" s="162"/>
      <c r="OG13" s="162"/>
      <c r="OH13" s="162"/>
      <c r="OI13" s="162"/>
      <c r="OJ13" s="162"/>
      <c r="OK13" s="162"/>
      <c r="OL13" s="162"/>
      <c r="OM13" s="162"/>
      <c r="ON13" s="162"/>
      <c r="OO13" s="162"/>
      <c r="OP13" s="162"/>
      <c r="OQ13" s="162"/>
      <c r="OR13" s="162"/>
      <c r="OS13" s="162"/>
      <c r="OT13" s="162"/>
      <c r="OU13" s="162"/>
      <c r="OV13" s="162"/>
      <c r="OW13" s="162"/>
      <c r="OX13" s="162"/>
      <c r="OY13" s="162"/>
      <c r="OZ13" s="162"/>
      <c r="PA13" s="162"/>
      <c r="PB13" s="162"/>
      <c r="PC13" s="162"/>
      <c r="PD13" s="162"/>
      <c r="PE13" s="162"/>
      <c r="PF13" s="162"/>
      <c r="PG13" s="162"/>
      <c r="PH13" s="162"/>
      <c r="PI13" s="162"/>
      <c r="PJ13" s="162"/>
      <c r="PK13" s="162"/>
      <c r="PL13" s="162"/>
      <c r="PM13" s="162"/>
      <c r="PN13" s="162"/>
      <c r="PO13" s="162"/>
      <c r="PP13" s="162"/>
      <c r="PQ13" s="162"/>
      <c r="PR13" s="162"/>
      <c r="PS13" s="162"/>
      <c r="PT13" s="162"/>
      <c r="PU13" s="162"/>
      <c r="PV13" s="162"/>
      <c r="PW13" s="162"/>
      <c r="PX13" s="162"/>
      <c r="PY13" s="162"/>
      <c r="PZ13" s="162"/>
      <c r="QA13" s="162"/>
      <c r="QB13" s="162"/>
      <c r="QC13" s="162"/>
      <c r="QD13" s="162"/>
      <c r="QE13" s="162"/>
      <c r="QF13" s="162"/>
      <c r="QG13" s="162"/>
      <c r="QH13" s="162"/>
      <c r="QI13" s="162"/>
      <c r="QJ13" s="162"/>
      <c r="QK13" s="162"/>
      <c r="QL13" s="162"/>
      <c r="QM13" s="162"/>
      <c r="QN13" s="162"/>
      <c r="QO13" s="162"/>
      <c r="QP13" s="162"/>
      <c r="QQ13" s="162"/>
      <c r="QR13" s="162"/>
      <c r="QS13" s="162"/>
      <c r="QT13" s="162"/>
      <c r="QU13" s="162"/>
      <c r="QV13" s="162"/>
      <c r="QW13" s="162"/>
      <c r="QX13" s="162"/>
      <c r="QY13" s="162"/>
      <c r="QZ13" s="162"/>
      <c r="RA13" s="162"/>
      <c r="RB13" s="162"/>
      <c r="RC13" s="162"/>
      <c r="RD13" s="162"/>
      <c r="RE13" s="162"/>
      <c r="RF13" s="162"/>
      <c r="RG13" s="162"/>
      <c r="RH13" s="162"/>
      <c r="RI13" s="162"/>
      <c r="RJ13" s="162"/>
      <c r="RK13" s="162"/>
      <c r="RL13" s="162"/>
      <c r="RM13" s="162"/>
      <c r="RN13" s="162"/>
      <c r="RO13" s="162"/>
      <c r="RP13" s="162"/>
      <c r="RQ13" s="162"/>
      <c r="RR13" s="162"/>
      <c r="RS13" s="162"/>
      <c r="RT13" s="162"/>
      <c r="RU13" s="162"/>
      <c r="RV13" s="162"/>
      <c r="RW13" s="162"/>
      <c r="RX13" s="162"/>
      <c r="RY13" s="162"/>
      <c r="RZ13" s="162"/>
      <c r="SA13" s="162"/>
      <c r="SB13" s="162"/>
      <c r="SC13" s="162"/>
      <c r="SD13" s="162"/>
      <c r="SE13" s="162"/>
      <c r="SF13" s="162"/>
      <c r="SG13" s="162"/>
      <c r="SH13" s="162"/>
      <c r="SI13" s="162"/>
      <c r="SJ13" s="162"/>
      <c r="SK13" s="162"/>
      <c r="SL13" s="162"/>
      <c r="SM13" s="162"/>
      <c r="SN13" s="162"/>
      <c r="SO13" s="162"/>
      <c r="SP13" s="162"/>
      <c r="SQ13" s="162"/>
      <c r="SR13" s="162"/>
      <c r="SS13" s="162"/>
      <c r="ST13" s="162"/>
      <c r="SU13" s="162"/>
      <c r="SV13" s="162"/>
      <c r="SW13" s="162"/>
    </row>
    <row r="14" spans="1:517" x14ac:dyDescent="0.25">
      <c r="B14" s="163"/>
      <c r="C14" s="163"/>
      <c r="D14" s="163"/>
      <c r="E14" s="163"/>
      <c r="F14" s="163"/>
      <c r="G14" s="163"/>
      <c r="H14" s="163"/>
      <c r="I14" s="163"/>
      <c r="J14" s="163"/>
      <c r="K14" s="163"/>
      <c r="L14" s="163"/>
      <c r="M14" s="163"/>
      <c r="N14" s="163"/>
      <c r="O14" s="163"/>
      <c r="P14" s="163">
        <v>1</v>
      </c>
      <c r="Q14" s="163"/>
      <c r="R14" s="163"/>
      <c r="S14" s="163"/>
      <c r="T14" s="163"/>
      <c r="U14" s="163"/>
      <c r="V14" s="163"/>
      <c r="W14" s="163"/>
      <c r="X14" s="163"/>
      <c r="Y14" s="163"/>
      <c r="Z14" s="163"/>
      <c r="AA14" s="163"/>
      <c r="AB14" s="163"/>
      <c r="AC14" s="163"/>
      <c r="AD14" s="163">
        <v>1</v>
      </c>
      <c r="AE14" s="163" t="s">
        <v>426</v>
      </c>
      <c r="AF14" s="163">
        <v>3</v>
      </c>
      <c r="AG14" s="163"/>
      <c r="AH14" s="163"/>
      <c r="AI14" s="163"/>
      <c r="AJ14" s="164"/>
      <c r="AK14" s="163"/>
      <c r="AL14" s="164"/>
      <c r="AM14" s="163"/>
      <c r="AN14" s="164"/>
      <c r="AO14" s="163"/>
      <c r="AP14" s="164"/>
      <c r="AQ14" s="163"/>
      <c r="AR14" s="164"/>
      <c r="AS14" s="163"/>
      <c r="AT14" s="164"/>
      <c r="AU14" s="163"/>
      <c r="AV14" s="164"/>
      <c r="AW14" s="163"/>
      <c r="AX14" s="164"/>
      <c r="AY14" s="163"/>
      <c r="AZ14" s="164"/>
      <c r="BA14" s="163"/>
      <c r="BB14" s="164"/>
      <c r="BC14" s="163"/>
      <c r="BD14" s="163"/>
      <c r="BE14" s="163"/>
      <c r="BF14" s="163"/>
      <c r="BG14" s="163" t="s">
        <v>429</v>
      </c>
      <c r="BH14" s="163"/>
      <c r="BI14" s="163"/>
      <c r="BJ14" s="163"/>
      <c r="BK14" s="163"/>
      <c r="BL14" s="163"/>
      <c r="BM14" s="163"/>
      <c r="BN14" s="163"/>
      <c r="BO14" s="163"/>
      <c r="BP14" s="162"/>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c r="IW14" s="163"/>
      <c r="IX14" s="163"/>
      <c r="IY14" s="163"/>
      <c r="IZ14" s="163"/>
      <c r="JA14" s="163"/>
      <c r="JB14" s="163"/>
      <c r="JC14" s="163"/>
      <c r="JD14" s="163"/>
      <c r="JE14" s="163"/>
      <c r="JF14" s="163"/>
      <c r="JG14" s="163"/>
      <c r="JH14" s="163"/>
      <c r="JI14" s="163"/>
      <c r="JJ14" s="163"/>
      <c r="JK14" s="163"/>
      <c r="JL14" s="163"/>
      <c r="JM14" s="163"/>
      <c r="JN14" s="163"/>
      <c r="JO14" s="163"/>
      <c r="JP14" s="163"/>
      <c r="JQ14" s="163"/>
      <c r="JR14" s="163"/>
      <c r="JS14" s="163"/>
      <c r="JT14" s="163"/>
      <c r="JU14" s="163"/>
      <c r="JV14" s="163"/>
      <c r="JW14" s="163"/>
      <c r="JX14" s="163"/>
      <c r="JY14" s="163"/>
      <c r="JZ14" s="163"/>
      <c r="KA14" s="163"/>
      <c r="KB14" s="163"/>
      <c r="KC14" s="163"/>
      <c r="KD14" s="163"/>
      <c r="KE14" s="163"/>
      <c r="KF14" s="163"/>
      <c r="KG14" s="163"/>
      <c r="KH14" s="163"/>
      <c r="KI14" s="163"/>
      <c r="KJ14" s="163"/>
      <c r="KK14" s="163"/>
      <c r="KL14" s="163"/>
      <c r="KM14" s="163"/>
      <c r="KN14" s="163"/>
      <c r="KO14" s="163"/>
      <c r="KP14" s="163"/>
      <c r="KQ14" s="163"/>
      <c r="KR14" s="163"/>
      <c r="KS14" s="163"/>
      <c r="KT14" s="163"/>
      <c r="KU14" s="163"/>
      <c r="KV14" s="163"/>
      <c r="KW14" s="163"/>
      <c r="KX14" s="163"/>
      <c r="KY14" s="163"/>
      <c r="KZ14" s="163"/>
      <c r="LA14" s="163"/>
      <c r="LB14" s="163"/>
      <c r="LC14" s="163"/>
      <c r="LD14" s="163"/>
      <c r="LE14" s="163"/>
      <c r="LF14" s="163"/>
      <c r="LG14" s="163"/>
      <c r="LH14" s="163"/>
      <c r="LI14" s="163"/>
      <c r="LJ14" s="163"/>
      <c r="LK14" s="163"/>
      <c r="LL14" s="163"/>
      <c r="LM14" s="163"/>
      <c r="LN14" s="163"/>
      <c r="LO14" s="163"/>
      <c r="LP14" s="163"/>
      <c r="LQ14" s="163"/>
      <c r="LR14" s="163"/>
      <c r="LS14" s="163"/>
      <c r="LT14" s="163"/>
      <c r="LU14" s="163"/>
      <c r="LV14" s="163"/>
      <c r="LW14" s="163"/>
      <c r="LX14" s="163"/>
      <c r="LY14" s="163"/>
      <c r="LZ14" s="163"/>
      <c r="MA14" s="163"/>
      <c r="MB14" s="163"/>
      <c r="MC14" s="163"/>
      <c r="MD14" s="163"/>
      <c r="ME14" s="163"/>
      <c r="MF14" s="163"/>
      <c r="MG14" s="163"/>
      <c r="MH14" s="163"/>
      <c r="MI14" s="163"/>
      <c r="MJ14" s="163"/>
      <c r="MK14" s="163"/>
      <c r="ML14" s="163"/>
      <c r="MM14" s="163"/>
      <c r="MN14" s="163"/>
      <c r="MO14" s="163"/>
      <c r="MP14" s="163"/>
      <c r="MQ14" s="163"/>
      <c r="MR14" s="163"/>
      <c r="MS14" s="163"/>
      <c r="MT14" s="163"/>
      <c r="MU14" s="163"/>
      <c r="MV14" s="163"/>
      <c r="MW14" s="163"/>
      <c r="MX14" s="163"/>
      <c r="MY14" s="163"/>
      <c r="MZ14" s="163"/>
      <c r="NA14" s="163"/>
      <c r="NB14" s="163"/>
      <c r="NC14" s="163"/>
      <c r="ND14" s="163"/>
      <c r="NE14" s="163"/>
      <c r="NF14" s="163"/>
      <c r="NG14" s="163"/>
      <c r="NH14" s="163"/>
      <c r="NI14" s="163"/>
      <c r="NJ14" s="163"/>
      <c r="NK14" s="163"/>
      <c r="NL14" s="163"/>
      <c r="NM14" s="163"/>
      <c r="NN14" s="163"/>
      <c r="NO14" s="163"/>
      <c r="NP14" s="163"/>
      <c r="NQ14" s="163"/>
      <c r="NR14" s="163"/>
      <c r="NS14" s="163"/>
      <c r="NT14" s="163"/>
      <c r="NU14" s="163"/>
      <c r="NV14" s="163"/>
      <c r="NW14" s="163"/>
      <c r="NX14" s="163"/>
      <c r="NY14" s="163"/>
      <c r="NZ14" s="163"/>
      <c r="OA14" s="163"/>
      <c r="OB14" s="163"/>
      <c r="OC14" s="163"/>
      <c r="OD14" s="163"/>
      <c r="OE14" s="163"/>
      <c r="OF14" s="163"/>
      <c r="OG14" s="163"/>
      <c r="OH14" s="163"/>
      <c r="OI14" s="163"/>
      <c r="OJ14" s="163"/>
      <c r="OK14" s="163"/>
      <c r="OL14" s="163"/>
      <c r="OM14" s="163"/>
      <c r="ON14" s="163"/>
      <c r="OO14" s="163"/>
      <c r="OP14" s="163"/>
      <c r="OQ14" s="163"/>
      <c r="OR14" s="163"/>
      <c r="OS14" s="163"/>
      <c r="OT14" s="163"/>
      <c r="OU14" s="163"/>
      <c r="OV14" s="163"/>
      <c r="OW14" s="163"/>
      <c r="OX14" s="163"/>
      <c r="OY14" s="163"/>
      <c r="OZ14" s="163"/>
      <c r="PA14" s="163"/>
      <c r="PB14" s="163"/>
      <c r="PC14" s="163"/>
      <c r="PD14" s="163"/>
      <c r="PE14" s="163"/>
      <c r="PF14" s="163"/>
      <c r="PG14" s="163"/>
      <c r="PH14" s="163"/>
      <c r="PI14" s="163"/>
      <c r="PJ14" s="163"/>
      <c r="PK14" s="163"/>
      <c r="PL14" s="163"/>
      <c r="PM14" s="163"/>
      <c r="PN14" s="163"/>
      <c r="PO14" s="163"/>
      <c r="PP14" s="163"/>
      <c r="PQ14" s="163"/>
      <c r="PR14" s="163"/>
      <c r="PS14" s="163"/>
      <c r="PT14" s="163"/>
      <c r="PU14" s="163"/>
      <c r="PV14" s="163"/>
      <c r="PW14" s="163"/>
      <c r="PX14" s="163"/>
      <c r="PY14" s="163"/>
      <c r="PZ14" s="163"/>
      <c r="QA14" s="163"/>
      <c r="QB14" s="163"/>
      <c r="QC14" s="163"/>
      <c r="QD14" s="163"/>
      <c r="QE14" s="163"/>
      <c r="QF14" s="163"/>
      <c r="QG14" s="163"/>
      <c r="QH14" s="163"/>
      <c r="QI14" s="163"/>
      <c r="QJ14" s="163"/>
      <c r="QK14" s="163"/>
      <c r="QL14" s="163"/>
      <c r="QM14" s="163"/>
      <c r="QN14" s="163"/>
      <c r="QO14" s="163"/>
      <c r="QP14" s="163"/>
      <c r="QQ14" s="163"/>
      <c r="QR14" s="163"/>
      <c r="QS14" s="163"/>
      <c r="QT14" s="163"/>
      <c r="QU14" s="163"/>
      <c r="QV14" s="163"/>
      <c r="QW14" s="163"/>
      <c r="QX14" s="163"/>
      <c r="QY14" s="163"/>
      <c r="QZ14" s="163"/>
      <c r="RA14" s="163"/>
      <c r="RB14" s="163"/>
      <c r="RC14" s="163"/>
      <c r="RD14" s="163"/>
      <c r="RE14" s="163"/>
      <c r="RF14" s="163"/>
      <c r="RG14" s="163"/>
      <c r="RH14" s="163"/>
      <c r="RI14" s="163"/>
      <c r="RJ14" s="163"/>
      <c r="RK14" s="163"/>
      <c r="RL14" s="163"/>
      <c r="RM14" s="163"/>
      <c r="RN14" s="163"/>
      <c r="RO14" s="163"/>
      <c r="RP14" s="163"/>
      <c r="RQ14" s="163"/>
      <c r="RR14" s="163"/>
      <c r="RS14" s="163"/>
      <c r="RT14" s="163"/>
      <c r="RU14" s="163"/>
      <c r="RV14" s="163"/>
      <c r="RW14" s="163"/>
      <c r="RX14" s="163"/>
      <c r="RY14" s="163"/>
      <c r="RZ14" s="163"/>
      <c r="SA14" s="163"/>
      <c r="SB14" s="163"/>
      <c r="SC14" s="163"/>
      <c r="SD14" s="163"/>
      <c r="SE14" s="163"/>
      <c r="SF14" s="163"/>
      <c r="SG14" s="163"/>
      <c r="SH14" s="163"/>
      <c r="SI14" s="163"/>
      <c r="SJ14" s="163"/>
      <c r="SK14" s="163"/>
      <c r="SL14" s="163"/>
      <c r="SM14" s="163"/>
      <c r="SN14" s="163"/>
      <c r="SO14" s="163"/>
      <c r="SP14" s="163"/>
      <c r="SQ14" s="163"/>
      <c r="SR14" s="163"/>
      <c r="SS14" s="163"/>
      <c r="ST14" s="163"/>
      <c r="SU14" s="163"/>
      <c r="SV14" s="163"/>
      <c r="SW14" s="163"/>
    </row>
    <row r="15" spans="1:517" x14ac:dyDescent="0.25">
      <c r="B15" s="163"/>
      <c r="C15" s="163"/>
      <c r="D15" s="163"/>
      <c r="E15" s="163"/>
      <c r="F15" s="163"/>
      <c r="G15" s="163"/>
      <c r="H15" s="163"/>
      <c r="I15" s="163"/>
      <c r="J15" s="163"/>
      <c r="K15" s="163"/>
      <c r="L15" s="163"/>
      <c r="M15" s="163"/>
      <c r="N15" s="163"/>
      <c r="O15" s="163"/>
      <c r="P15" s="163">
        <v>2</v>
      </c>
      <c r="Q15" s="163"/>
      <c r="R15" s="163"/>
      <c r="S15" s="163"/>
      <c r="T15" s="163"/>
      <c r="U15" s="163"/>
      <c r="V15" s="163"/>
      <c r="W15" s="163"/>
      <c r="X15" s="163"/>
      <c r="Y15" s="163"/>
      <c r="Z15" s="163"/>
      <c r="AA15" s="163"/>
      <c r="AB15" s="163"/>
      <c r="AC15" s="163"/>
      <c r="AD15" s="163">
        <v>2</v>
      </c>
      <c r="AE15" s="163" t="s">
        <v>426</v>
      </c>
      <c r="AF15" s="163">
        <v>3</v>
      </c>
      <c r="AG15" s="163"/>
      <c r="AH15" s="163"/>
      <c r="AI15" s="163"/>
      <c r="AJ15" s="164"/>
      <c r="AK15" s="163"/>
      <c r="AL15" s="164"/>
      <c r="AM15" s="163"/>
      <c r="AN15" s="164"/>
      <c r="AO15" s="163"/>
      <c r="AP15" s="164"/>
      <c r="AQ15" s="163"/>
      <c r="AR15" s="164"/>
      <c r="AS15" s="163"/>
      <c r="AT15" s="164"/>
      <c r="AU15" s="163"/>
      <c r="AV15" s="164"/>
      <c r="AW15" s="163"/>
      <c r="AX15" s="164"/>
      <c r="AY15" s="163"/>
      <c r="AZ15" s="164"/>
      <c r="BA15" s="163"/>
      <c r="BB15" s="164"/>
      <c r="BC15" s="163"/>
      <c r="BD15" s="163"/>
      <c r="BE15" s="163"/>
      <c r="BF15" s="163"/>
      <c r="BG15" s="163" t="s">
        <v>428</v>
      </c>
      <c r="BH15" s="163"/>
      <c r="BI15" s="163"/>
      <c r="BJ15" s="163"/>
      <c r="BK15" s="163"/>
      <c r="BL15" s="163"/>
      <c r="BM15" s="163"/>
      <c r="BN15" s="163"/>
      <c r="BO15" s="163"/>
      <c r="BP15" s="162"/>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c r="IW15" s="163"/>
      <c r="IX15" s="163"/>
      <c r="IY15" s="163"/>
      <c r="IZ15" s="163"/>
      <c r="JA15" s="163"/>
      <c r="JB15" s="163"/>
      <c r="JC15" s="163"/>
      <c r="JD15" s="163"/>
      <c r="JE15" s="163"/>
      <c r="JF15" s="163"/>
      <c r="JG15" s="163"/>
      <c r="JH15" s="163"/>
      <c r="JI15" s="163"/>
      <c r="JJ15" s="163"/>
      <c r="JK15" s="163"/>
      <c r="JL15" s="163"/>
      <c r="JM15" s="163"/>
      <c r="JN15" s="163"/>
      <c r="JO15" s="163"/>
      <c r="JP15" s="163"/>
      <c r="JQ15" s="163"/>
      <c r="JR15" s="163"/>
      <c r="JS15" s="163"/>
      <c r="JT15" s="163"/>
      <c r="JU15" s="163"/>
      <c r="JV15" s="163"/>
      <c r="JW15" s="163"/>
      <c r="JX15" s="163"/>
      <c r="JY15" s="163"/>
      <c r="JZ15" s="163"/>
      <c r="KA15" s="163"/>
      <c r="KB15" s="163"/>
      <c r="KC15" s="163"/>
      <c r="KD15" s="163"/>
      <c r="KE15" s="163"/>
      <c r="KF15" s="163"/>
      <c r="KG15" s="163"/>
      <c r="KH15" s="163"/>
      <c r="KI15" s="163"/>
      <c r="KJ15" s="163"/>
      <c r="KK15" s="163"/>
      <c r="KL15" s="163"/>
      <c r="KM15" s="163"/>
      <c r="KN15" s="163"/>
      <c r="KO15" s="163"/>
      <c r="KP15" s="163"/>
      <c r="KQ15" s="163"/>
      <c r="KR15" s="163"/>
      <c r="KS15" s="163"/>
      <c r="KT15" s="163"/>
      <c r="KU15" s="163"/>
      <c r="KV15" s="163"/>
      <c r="KW15" s="163"/>
      <c r="KX15" s="163"/>
      <c r="KY15" s="163"/>
      <c r="KZ15" s="163"/>
      <c r="LA15" s="163"/>
      <c r="LB15" s="163"/>
      <c r="LC15" s="163"/>
      <c r="LD15" s="163"/>
      <c r="LE15" s="163"/>
      <c r="LF15" s="163"/>
      <c r="LG15" s="163"/>
      <c r="LH15" s="163"/>
      <c r="LI15" s="163"/>
      <c r="LJ15" s="163"/>
      <c r="LK15" s="163"/>
      <c r="LL15" s="163"/>
      <c r="LM15" s="163"/>
      <c r="LN15" s="163"/>
      <c r="LO15" s="163"/>
      <c r="LP15" s="163"/>
      <c r="LQ15" s="163"/>
      <c r="LR15" s="163"/>
      <c r="LS15" s="163"/>
      <c r="LT15" s="163"/>
      <c r="LU15" s="163"/>
      <c r="LV15" s="163"/>
      <c r="LW15" s="163"/>
      <c r="LX15" s="163"/>
      <c r="LY15" s="163"/>
      <c r="LZ15" s="163"/>
      <c r="MA15" s="163"/>
      <c r="MB15" s="163"/>
      <c r="MC15" s="163"/>
      <c r="MD15" s="163"/>
      <c r="ME15" s="163"/>
      <c r="MF15" s="163"/>
      <c r="MG15" s="163"/>
      <c r="MH15" s="163"/>
      <c r="MI15" s="163"/>
      <c r="MJ15" s="163"/>
      <c r="MK15" s="163"/>
      <c r="ML15" s="163"/>
      <c r="MM15" s="163"/>
      <c r="MN15" s="163"/>
      <c r="MO15" s="163"/>
      <c r="MP15" s="163"/>
      <c r="MQ15" s="163"/>
      <c r="MR15" s="163"/>
      <c r="MS15" s="163"/>
      <c r="MT15" s="163"/>
      <c r="MU15" s="163"/>
      <c r="MV15" s="163"/>
      <c r="MW15" s="163"/>
      <c r="MX15" s="163"/>
      <c r="MY15" s="163"/>
      <c r="MZ15" s="163"/>
      <c r="NA15" s="163"/>
      <c r="NB15" s="163"/>
      <c r="NC15" s="163"/>
      <c r="ND15" s="163"/>
      <c r="NE15" s="163"/>
      <c r="NF15" s="163"/>
      <c r="NG15" s="163"/>
      <c r="NH15" s="163"/>
      <c r="NI15" s="163"/>
      <c r="NJ15" s="163"/>
      <c r="NK15" s="163"/>
      <c r="NL15" s="163"/>
      <c r="NM15" s="163"/>
      <c r="NN15" s="163"/>
      <c r="NO15" s="163"/>
      <c r="NP15" s="163"/>
      <c r="NQ15" s="163"/>
      <c r="NR15" s="163"/>
      <c r="NS15" s="163"/>
      <c r="NT15" s="163"/>
      <c r="NU15" s="163"/>
      <c r="NV15" s="163"/>
      <c r="NW15" s="163"/>
      <c r="NX15" s="163"/>
      <c r="NY15" s="163"/>
      <c r="NZ15" s="163"/>
      <c r="OA15" s="163"/>
      <c r="OB15" s="163"/>
      <c r="OC15" s="163"/>
      <c r="OD15" s="163"/>
      <c r="OE15" s="163"/>
      <c r="OF15" s="163"/>
      <c r="OG15" s="163"/>
      <c r="OH15" s="163"/>
      <c r="OI15" s="163"/>
      <c r="OJ15" s="163"/>
      <c r="OK15" s="163"/>
      <c r="OL15" s="163"/>
      <c r="OM15" s="163"/>
      <c r="ON15" s="163"/>
      <c r="OO15" s="163"/>
      <c r="OP15" s="163"/>
      <c r="OQ15" s="163"/>
      <c r="OR15" s="163"/>
      <c r="OS15" s="163"/>
      <c r="OT15" s="163"/>
      <c r="OU15" s="163"/>
      <c r="OV15" s="163"/>
      <c r="OW15" s="163"/>
      <c r="OX15" s="163"/>
      <c r="OY15" s="163"/>
      <c r="OZ15" s="163"/>
      <c r="PA15" s="163"/>
      <c r="PB15" s="163"/>
      <c r="PC15" s="163"/>
      <c r="PD15" s="163"/>
      <c r="PE15" s="163"/>
      <c r="PF15" s="163"/>
      <c r="PG15" s="163"/>
      <c r="PH15" s="163"/>
      <c r="PI15" s="163"/>
      <c r="PJ15" s="163"/>
      <c r="PK15" s="163"/>
      <c r="PL15" s="163"/>
      <c r="PM15" s="163"/>
      <c r="PN15" s="163"/>
      <c r="PO15" s="163"/>
      <c r="PP15" s="163"/>
      <c r="PQ15" s="163"/>
      <c r="PR15" s="163"/>
      <c r="PS15" s="163"/>
      <c r="PT15" s="163"/>
      <c r="PU15" s="163"/>
      <c r="PV15" s="163"/>
      <c r="PW15" s="163"/>
      <c r="PX15" s="163"/>
      <c r="PY15" s="163"/>
      <c r="PZ15" s="163"/>
      <c r="QA15" s="163"/>
      <c r="QB15" s="163"/>
      <c r="QC15" s="163"/>
      <c r="QD15" s="163"/>
      <c r="QE15" s="163"/>
      <c r="QF15" s="163"/>
      <c r="QG15" s="163"/>
      <c r="QH15" s="163"/>
      <c r="QI15" s="163"/>
      <c r="QJ15" s="163"/>
      <c r="QK15" s="163"/>
      <c r="QL15" s="163"/>
      <c r="QM15" s="163"/>
      <c r="QN15" s="163"/>
      <c r="QO15" s="163"/>
      <c r="QP15" s="163"/>
      <c r="QQ15" s="163"/>
      <c r="QR15" s="163"/>
      <c r="QS15" s="163"/>
      <c r="QT15" s="163"/>
      <c r="QU15" s="163"/>
      <c r="QV15" s="163"/>
      <c r="QW15" s="163"/>
      <c r="QX15" s="163"/>
      <c r="QY15" s="163"/>
      <c r="QZ15" s="163"/>
      <c r="RA15" s="163"/>
      <c r="RB15" s="163"/>
      <c r="RC15" s="163"/>
      <c r="RD15" s="163"/>
      <c r="RE15" s="163"/>
      <c r="RF15" s="163"/>
      <c r="RG15" s="163"/>
      <c r="RH15" s="163"/>
      <c r="RI15" s="163"/>
      <c r="RJ15" s="163"/>
      <c r="RK15" s="163"/>
      <c r="RL15" s="163"/>
      <c r="RM15" s="163"/>
      <c r="RN15" s="163"/>
      <c r="RO15" s="163"/>
      <c r="RP15" s="163"/>
      <c r="RQ15" s="163"/>
      <c r="RR15" s="163"/>
      <c r="RS15" s="163"/>
      <c r="RT15" s="163"/>
      <c r="RU15" s="163"/>
      <c r="RV15" s="163"/>
      <c r="RW15" s="163"/>
      <c r="RX15" s="163"/>
      <c r="RY15" s="163"/>
      <c r="RZ15" s="163"/>
      <c r="SA15" s="163"/>
      <c r="SB15" s="163"/>
      <c r="SC15" s="163"/>
      <c r="SD15" s="163"/>
      <c r="SE15" s="163"/>
      <c r="SF15" s="163"/>
      <c r="SG15" s="163"/>
      <c r="SH15" s="163"/>
      <c r="SI15" s="163"/>
      <c r="SJ15" s="163"/>
      <c r="SK15" s="163"/>
      <c r="SL15" s="163"/>
      <c r="SM15" s="163"/>
      <c r="SN15" s="163"/>
      <c r="SO15" s="163"/>
      <c r="SP15" s="163"/>
      <c r="SQ15" s="163"/>
      <c r="SR15" s="163"/>
      <c r="SS15" s="163"/>
      <c r="ST15" s="163"/>
      <c r="SU15" s="163"/>
      <c r="SV15" s="163"/>
      <c r="SW15" s="163"/>
    </row>
    <row r="16" spans="1:517" x14ac:dyDescent="0.25">
      <c r="B16" s="163"/>
      <c r="C16" s="163"/>
      <c r="D16" s="163"/>
      <c r="E16" s="163"/>
      <c r="F16" s="163"/>
      <c r="G16" s="163"/>
      <c r="H16" s="163"/>
      <c r="I16" s="163"/>
      <c r="J16" s="163"/>
      <c r="K16" s="163"/>
      <c r="L16" s="163"/>
      <c r="M16" s="163"/>
      <c r="N16" s="163"/>
      <c r="O16" s="163"/>
      <c r="P16" s="163">
        <v>3</v>
      </c>
      <c r="Q16" s="163"/>
      <c r="R16" s="163"/>
      <c r="S16" s="163"/>
      <c r="T16" s="163"/>
      <c r="U16" s="163"/>
      <c r="V16" s="163"/>
      <c r="W16" s="163"/>
      <c r="X16" s="163"/>
      <c r="Y16" s="163"/>
      <c r="Z16" s="163"/>
      <c r="AA16" s="163"/>
      <c r="AB16" s="163"/>
      <c r="AC16" s="163"/>
      <c r="AD16" s="163">
        <v>3</v>
      </c>
      <c r="AE16" s="163" t="s">
        <v>426</v>
      </c>
      <c r="AF16" s="163">
        <v>3</v>
      </c>
      <c r="AG16" s="163"/>
      <c r="AH16" s="163"/>
      <c r="AI16" s="163"/>
      <c r="AJ16" s="164"/>
      <c r="AK16" s="163"/>
      <c r="AL16" s="164"/>
      <c r="AM16" s="163"/>
      <c r="AN16" s="164"/>
      <c r="AO16" s="163"/>
      <c r="AP16" s="164"/>
      <c r="AQ16" s="163"/>
      <c r="AR16" s="164"/>
      <c r="AS16" s="163"/>
      <c r="AT16" s="164"/>
      <c r="AU16" s="163"/>
      <c r="AV16" s="164"/>
      <c r="AW16" s="163"/>
      <c r="AX16" s="164"/>
      <c r="AY16" s="163"/>
      <c r="AZ16" s="164"/>
      <c r="BA16" s="163"/>
      <c r="BB16" s="164"/>
      <c r="BC16" s="163"/>
      <c r="BD16" s="163"/>
      <c r="BE16" s="163"/>
      <c r="BF16" s="163"/>
      <c r="BG16" s="163" t="s">
        <v>427</v>
      </c>
      <c r="BH16" s="163"/>
      <c r="BI16" s="163"/>
      <c r="BJ16" s="163"/>
      <c r="BK16" s="163"/>
      <c r="BL16" s="163"/>
      <c r="BM16" s="163"/>
      <c r="BN16" s="163"/>
      <c r="BO16" s="163"/>
      <c r="BP16" s="162"/>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c r="IW16" s="163"/>
      <c r="IX16" s="163"/>
      <c r="IY16" s="163"/>
      <c r="IZ16" s="163"/>
      <c r="JA16" s="163"/>
      <c r="JB16" s="163"/>
      <c r="JC16" s="163"/>
      <c r="JD16" s="163"/>
      <c r="JE16" s="163"/>
      <c r="JF16" s="163"/>
      <c r="JG16" s="163"/>
      <c r="JH16" s="163"/>
      <c r="JI16" s="163"/>
      <c r="JJ16" s="163"/>
      <c r="JK16" s="163"/>
      <c r="JL16" s="163"/>
      <c r="JM16" s="163"/>
      <c r="JN16" s="163"/>
      <c r="JO16" s="163"/>
      <c r="JP16" s="163"/>
      <c r="JQ16" s="163"/>
      <c r="JR16" s="163"/>
      <c r="JS16" s="163"/>
      <c r="JT16" s="163"/>
      <c r="JU16" s="163"/>
      <c r="JV16" s="163"/>
      <c r="JW16" s="163"/>
      <c r="JX16" s="163"/>
      <c r="JY16" s="163"/>
      <c r="JZ16" s="163"/>
      <c r="KA16" s="163"/>
      <c r="KB16" s="163"/>
      <c r="KC16" s="163"/>
      <c r="KD16" s="163"/>
      <c r="KE16" s="163"/>
      <c r="KF16" s="163"/>
      <c r="KG16" s="163"/>
      <c r="KH16" s="163"/>
      <c r="KI16" s="163"/>
      <c r="KJ16" s="163"/>
      <c r="KK16" s="163"/>
      <c r="KL16" s="163"/>
      <c r="KM16" s="163"/>
      <c r="KN16" s="163"/>
      <c r="KO16" s="163"/>
      <c r="KP16" s="163"/>
      <c r="KQ16" s="163"/>
      <c r="KR16" s="163"/>
      <c r="KS16" s="163"/>
      <c r="KT16" s="163"/>
      <c r="KU16" s="163"/>
      <c r="KV16" s="163"/>
      <c r="KW16" s="163"/>
      <c r="KX16" s="163"/>
      <c r="KY16" s="163"/>
      <c r="KZ16" s="163"/>
      <c r="LA16" s="163"/>
      <c r="LB16" s="163"/>
      <c r="LC16" s="163"/>
      <c r="LD16" s="163"/>
      <c r="LE16" s="163"/>
      <c r="LF16" s="163"/>
      <c r="LG16" s="163"/>
      <c r="LH16" s="163"/>
      <c r="LI16" s="163"/>
      <c r="LJ16" s="163"/>
      <c r="LK16" s="163"/>
      <c r="LL16" s="163"/>
      <c r="LM16" s="163"/>
      <c r="LN16" s="163"/>
      <c r="LO16" s="163"/>
      <c r="LP16" s="163"/>
      <c r="LQ16" s="163"/>
      <c r="LR16" s="163"/>
      <c r="LS16" s="163"/>
      <c r="LT16" s="163"/>
      <c r="LU16" s="163"/>
      <c r="LV16" s="163"/>
      <c r="LW16" s="163"/>
      <c r="LX16" s="163"/>
      <c r="LY16" s="163"/>
      <c r="LZ16" s="163"/>
      <c r="MA16" s="163"/>
      <c r="MB16" s="163"/>
      <c r="MC16" s="163"/>
      <c r="MD16" s="163"/>
      <c r="ME16" s="163"/>
      <c r="MF16" s="163"/>
      <c r="MG16" s="163"/>
      <c r="MH16" s="163"/>
      <c r="MI16" s="163"/>
      <c r="MJ16" s="163"/>
      <c r="MK16" s="163"/>
      <c r="ML16" s="163"/>
      <c r="MM16" s="163"/>
      <c r="MN16" s="163"/>
      <c r="MO16" s="163"/>
      <c r="MP16" s="163"/>
      <c r="MQ16" s="163"/>
      <c r="MR16" s="163"/>
      <c r="MS16" s="163"/>
      <c r="MT16" s="163"/>
      <c r="MU16" s="163"/>
      <c r="MV16" s="163"/>
      <c r="MW16" s="163"/>
      <c r="MX16" s="163"/>
      <c r="MY16" s="163"/>
      <c r="MZ16" s="163"/>
      <c r="NA16" s="163"/>
      <c r="NB16" s="163"/>
      <c r="NC16" s="163"/>
      <c r="ND16" s="163"/>
      <c r="NE16" s="163"/>
      <c r="NF16" s="163"/>
      <c r="NG16" s="163"/>
      <c r="NH16" s="163"/>
      <c r="NI16" s="163"/>
      <c r="NJ16" s="163"/>
      <c r="NK16" s="163"/>
      <c r="NL16" s="163"/>
      <c r="NM16" s="163"/>
      <c r="NN16" s="163"/>
      <c r="NO16" s="163"/>
      <c r="NP16" s="163"/>
      <c r="NQ16" s="163"/>
      <c r="NR16" s="163"/>
      <c r="NS16" s="163"/>
      <c r="NT16" s="163"/>
      <c r="NU16" s="163"/>
      <c r="NV16" s="163"/>
      <c r="NW16" s="163"/>
      <c r="NX16" s="163"/>
      <c r="NY16" s="163"/>
      <c r="NZ16" s="163"/>
      <c r="OA16" s="163"/>
      <c r="OB16" s="163"/>
      <c r="OC16" s="163"/>
      <c r="OD16" s="163"/>
      <c r="OE16" s="163"/>
      <c r="OF16" s="163"/>
      <c r="OG16" s="163"/>
      <c r="OH16" s="163"/>
      <c r="OI16" s="163"/>
      <c r="OJ16" s="163"/>
      <c r="OK16" s="163"/>
      <c r="OL16" s="163"/>
      <c r="OM16" s="163"/>
      <c r="ON16" s="163"/>
      <c r="OO16" s="163"/>
      <c r="OP16" s="163"/>
      <c r="OQ16" s="163"/>
      <c r="OR16" s="163"/>
      <c r="OS16" s="163"/>
      <c r="OT16" s="163"/>
      <c r="OU16" s="163"/>
      <c r="OV16" s="163"/>
      <c r="OW16" s="163"/>
      <c r="OX16" s="163"/>
      <c r="OY16" s="163"/>
      <c r="OZ16" s="163"/>
      <c r="PA16" s="163"/>
      <c r="PB16" s="163"/>
      <c r="PC16" s="163"/>
      <c r="PD16" s="163"/>
      <c r="PE16" s="163"/>
      <c r="PF16" s="163"/>
      <c r="PG16" s="163"/>
      <c r="PH16" s="163"/>
      <c r="PI16" s="163"/>
      <c r="PJ16" s="163"/>
      <c r="PK16" s="163"/>
      <c r="PL16" s="163"/>
      <c r="PM16" s="163"/>
      <c r="PN16" s="163"/>
      <c r="PO16" s="163"/>
      <c r="PP16" s="163"/>
      <c r="PQ16" s="163"/>
      <c r="PR16" s="163"/>
      <c r="PS16" s="163"/>
      <c r="PT16" s="163"/>
      <c r="PU16" s="163"/>
      <c r="PV16" s="163"/>
      <c r="PW16" s="163"/>
      <c r="PX16" s="163"/>
      <c r="PY16" s="163"/>
      <c r="PZ16" s="163"/>
      <c r="QA16" s="163"/>
      <c r="QB16" s="163"/>
      <c r="QC16" s="163"/>
      <c r="QD16" s="163"/>
      <c r="QE16" s="163"/>
      <c r="QF16" s="163"/>
      <c r="QG16" s="163"/>
      <c r="QH16" s="163"/>
      <c r="QI16" s="163"/>
      <c r="QJ16" s="163"/>
      <c r="QK16" s="163"/>
      <c r="QL16" s="163"/>
      <c r="QM16" s="163"/>
      <c r="QN16" s="163"/>
      <c r="QO16" s="163"/>
      <c r="QP16" s="163"/>
      <c r="QQ16" s="163"/>
      <c r="QR16" s="163"/>
      <c r="QS16" s="163"/>
      <c r="QT16" s="163"/>
      <c r="QU16" s="163"/>
      <c r="QV16" s="163"/>
      <c r="QW16" s="163"/>
      <c r="QX16" s="163"/>
      <c r="QY16" s="163"/>
      <c r="QZ16" s="163"/>
      <c r="RA16" s="163"/>
      <c r="RB16" s="163"/>
      <c r="RC16" s="163"/>
      <c r="RD16" s="163"/>
      <c r="RE16" s="163"/>
      <c r="RF16" s="163"/>
      <c r="RG16" s="163"/>
      <c r="RH16" s="163"/>
      <c r="RI16" s="163"/>
      <c r="RJ16" s="163"/>
      <c r="RK16" s="163"/>
      <c r="RL16" s="163"/>
      <c r="RM16" s="163"/>
      <c r="RN16" s="163"/>
      <c r="RO16" s="163"/>
      <c r="RP16" s="163"/>
      <c r="RQ16" s="163"/>
      <c r="RR16" s="163"/>
      <c r="RS16" s="163"/>
      <c r="RT16" s="163"/>
      <c r="RU16" s="163"/>
      <c r="RV16" s="163"/>
      <c r="RW16" s="163"/>
      <c r="RX16" s="163"/>
      <c r="RY16" s="163"/>
      <c r="RZ16" s="163"/>
      <c r="SA16" s="163"/>
      <c r="SB16" s="163"/>
      <c r="SC16" s="163"/>
      <c r="SD16" s="163"/>
      <c r="SE16" s="163"/>
      <c r="SF16" s="163"/>
      <c r="SG16" s="163"/>
      <c r="SH16" s="163"/>
      <c r="SI16" s="163"/>
      <c r="SJ16" s="163"/>
      <c r="SK16" s="163"/>
      <c r="SL16" s="163"/>
      <c r="SM16" s="163"/>
      <c r="SN16" s="163"/>
      <c r="SO16" s="163"/>
      <c r="SP16" s="163"/>
      <c r="SQ16" s="163"/>
      <c r="SR16" s="163"/>
      <c r="SS16" s="163"/>
      <c r="ST16" s="163"/>
      <c r="SU16" s="163"/>
      <c r="SV16" s="163"/>
      <c r="SW16" s="163"/>
    </row>
    <row r="17" spans="2:517" x14ac:dyDescent="0.25">
      <c r="B17" s="163"/>
      <c r="C17" s="163"/>
      <c r="D17" s="163"/>
      <c r="E17" s="163"/>
      <c r="F17" s="163"/>
      <c r="G17" s="163"/>
      <c r="H17" s="163"/>
      <c r="I17" s="163"/>
      <c r="J17" s="163"/>
      <c r="K17" s="163"/>
      <c r="L17" s="163"/>
      <c r="M17" s="163"/>
      <c r="N17" s="163"/>
      <c r="O17" s="163"/>
      <c r="P17" s="163">
        <v>4</v>
      </c>
      <c r="Q17" s="163"/>
      <c r="R17" s="163"/>
      <c r="S17" s="163"/>
      <c r="T17" s="163"/>
      <c r="U17" s="163"/>
      <c r="V17" s="163"/>
      <c r="W17" s="163"/>
      <c r="X17" s="163"/>
      <c r="Y17" s="163"/>
      <c r="Z17" s="163"/>
      <c r="AA17" s="163"/>
      <c r="AB17" s="163"/>
      <c r="AC17" s="163"/>
      <c r="AD17" s="163">
        <v>4</v>
      </c>
      <c r="AE17" s="163" t="s">
        <v>426</v>
      </c>
      <c r="AF17" s="163">
        <v>3</v>
      </c>
      <c r="AG17" s="163"/>
      <c r="AH17" s="163"/>
      <c r="AI17" s="163"/>
      <c r="AJ17" s="164"/>
      <c r="AK17" s="163"/>
      <c r="AL17" s="164"/>
      <c r="AM17" s="163"/>
      <c r="AN17" s="164"/>
      <c r="AO17" s="163"/>
      <c r="AP17" s="164"/>
      <c r="AQ17" s="163"/>
      <c r="AR17" s="164"/>
      <c r="AS17" s="163"/>
      <c r="AT17" s="164"/>
      <c r="AU17" s="163"/>
      <c r="AV17" s="164"/>
      <c r="AW17" s="163"/>
      <c r="AX17" s="164"/>
      <c r="AY17" s="163"/>
      <c r="AZ17" s="164"/>
      <c r="BA17" s="163"/>
      <c r="BB17" s="164"/>
      <c r="BC17" s="163"/>
      <c r="BD17" s="163"/>
      <c r="BE17" s="163"/>
      <c r="BF17" s="163"/>
      <c r="BG17" s="163" t="s">
        <v>425</v>
      </c>
      <c r="BH17" s="163"/>
      <c r="BI17" s="163"/>
      <c r="BJ17" s="163"/>
      <c r="BK17" s="163"/>
      <c r="BL17" s="163"/>
      <c r="BM17" s="163"/>
      <c r="BN17" s="163"/>
      <c r="BO17" s="163"/>
      <c r="BP17" s="162"/>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c r="IW17" s="163"/>
      <c r="IX17" s="163"/>
      <c r="IY17" s="163"/>
      <c r="IZ17" s="163"/>
      <c r="JA17" s="163"/>
      <c r="JB17" s="163"/>
      <c r="JC17" s="163"/>
      <c r="JD17" s="163"/>
      <c r="JE17" s="163"/>
      <c r="JF17" s="163"/>
      <c r="JG17" s="163"/>
      <c r="JH17" s="163"/>
      <c r="JI17" s="163"/>
      <c r="JJ17" s="163"/>
      <c r="JK17" s="163"/>
      <c r="JL17" s="163"/>
      <c r="JM17" s="163"/>
      <c r="JN17" s="163"/>
      <c r="JO17" s="163"/>
      <c r="JP17" s="163"/>
      <c r="JQ17" s="163"/>
      <c r="JR17" s="163"/>
      <c r="JS17" s="163"/>
      <c r="JT17" s="163"/>
      <c r="JU17" s="163"/>
      <c r="JV17" s="163"/>
      <c r="JW17" s="163"/>
      <c r="JX17" s="163"/>
      <c r="JY17" s="163"/>
      <c r="JZ17" s="163"/>
      <c r="KA17" s="163"/>
      <c r="KB17" s="163"/>
      <c r="KC17" s="163"/>
      <c r="KD17" s="163"/>
      <c r="KE17" s="163"/>
      <c r="KF17" s="163"/>
      <c r="KG17" s="163"/>
      <c r="KH17" s="163"/>
      <c r="KI17" s="163"/>
      <c r="KJ17" s="163"/>
      <c r="KK17" s="163"/>
      <c r="KL17" s="163"/>
      <c r="KM17" s="163"/>
      <c r="KN17" s="163"/>
      <c r="KO17" s="163"/>
      <c r="KP17" s="163"/>
      <c r="KQ17" s="163"/>
      <c r="KR17" s="163"/>
      <c r="KS17" s="163"/>
      <c r="KT17" s="163"/>
      <c r="KU17" s="163"/>
      <c r="KV17" s="163"/>
      <c r="KW17" s="163"/>
      <c r="KX17" s="163"/>
      <c r="KY17" s="163"/>
      <c r="KZ17" s="163"/>
      <c r="LA17" s="163"/>
      <c r="LB17" s="163"/>
      <c r="LC17" s="163"/>
      <c r="LD17" s="163"/>
      <c r="LE17" s="163"/>
      <c r="LF17" s="163"/>
      <c r="LG17" s="163"/>
      <c r="LH17" s="163"/>
      <c r="LI17" s="163"/>
      <c r="LJ17" s="163"/>
      <c r="LK17" s="163"/>
      <c r="LL17" s="163"/>
      <c r="LM17" s="163"/>
      <c r="LN17" s="163"/>
      <c r="LO17" s="163"/>
      <c r="LP17" s="163"/>
      <c r="LQ17" s="163"/>
      <c r="LR17" s="163"/>
      <c r="LS17" s="163"/>
      <c r="LT17" s="163"/>
      <c r="LU17" s="163"/>
      <c r="LV17" s="163"/>
      <c r="LW17" s="163"/>
      <c r="LX17" s="163"/>
      <c r="LY17" s="163"/>
      <c r="LZ17" s="163"/>
      <c r="MA17" s="163"/>
      <c r="MB17" s="163"/>
      <c r="MC17" s="163"/>
      <c r="MD17" s="163"/>
      <c r="ME17" s="163"/>
      <c r="MF17" s="163"/>
      <c r="MG17" s="163"/>
      <c r="MH17" s="163"/>
      <c r="MI17" s="163"/>
      <c r="MJ17" s="163"/>
      <c r="MK17" s="163"/>
      <c r="ML17" s="163"/>
      <c r="MM17" s="163"/>
      <c r="MN17" s="163"/>
      <c r="MO17" s="163"/>
      <c r="MP17" s="163"/>
      <c r="MQ17" s="163"/>
      <c r="MR17" s="163"/>
      <c r="MS17" s="163"/>
      <c r="MT17" s="163"/>
      <c r="MU17" s="163"/>
      <c r="MV17" s="163"/>
      <c r="MW17" s="163"/>
      <c r="MX17" s="163"/>
      <c r="MY17" s="163"/>
      <c r="MZ17" s="163"/>
      <c r="NA17" s="163"/>
      <c r="NB17" s="163"/>
      <c r="NC17" s="163"/>
      <c r="ND17" s="163"/>
      <c r="NE17" s="163"/>
      <c r="NF17" s="163"/>
      <c r="NG17" s="163"/>
      <c r="NH17" s="163"/>
      <c r="NI17" s="163"/>
      <c r="NJ17" s="163"/>
      <c r="NK17" s="163"/>
      <c r="NL17" s="163"/>
      <c r="NM17" s="163"/>
      <c r="NN17" s="163"/>
      <c r="NO17" s="163"/>
      <c r="NP17" s="163"/>
      <c r="NQ17" s="163"/>
      <c r="NR17" s="163"/>
      <c r="NS17" s="163"/>
      <c r="NT17" s="163"/>
      <c r="NU17" s="163"/>
      <c r="NV17" s="163"/>
      <c r="NW17" s="163"/>
      <c r="NX17" s="163"/>
      <c r="NY17" s="163"/>
      <c r="NZ17" s="163"/>
      <c r="OA17" s="163"/>
      <c r="OB17" s="163"/>
      <c r="OC17" s="163"/>
      <c r="OD17" s="163"/>
      <c r="OE17" s="163"/>
      <c r="OF17" s="163"/>
      <c r="OG17" s="163"/>
      <c r="OH17" s="163"/>
      <c r="OI17" s="163"/>
      <c r="OJ17" s="163"/>
      <c r="OK17" s="163"/>
      <c r="OL17" s="163"/>
      <c r="OM17" s="163"/>
      <c r="ON17" s="163"/>
      <c r="OO17" s="163"/>
      <c r="OP17" s="163"/>
      <c r="OQ17" s="163"/>
      <c r="OR17" s="163"/>
      <c r="OS17" s="163"/>
      <c r="OT17" s="163"/>
      <c r="OU17" s="163"/>
      <c r="OV17" s="163"/>
      <c r="OW17" s="163"/>
      <c r="OX17" s="163"/>
      <c r="OY17" s="163"/>
      <c r="OZ17" s="163"/>
      <c r="PA17" s="163"/>
      <c r="PB17" s="163"/>
      <c r="PC17" s="163"/>
      <c r="PD17" s="163"/>
      <c r="PE17" s="163"/>
      <c r="PF17" s="163"/>
      <c r="PG17" s="163"/>
      <c r="PH17" s="163"/>
      <c r="PI17" s="163"/>
      <c r="PJ17" s="163"/>
      <c r="PK17" s="163"/>
      <c r="PL17" s="163"/>
      <c r="PM17" s="163"/>
      <c r="PN17" s="163"/>
      <c r="PO17" s="163"/>
      <c r="PP17" s="163"/>
      <c r="PQ17" s="163"/>
      <c r="PR17" s="163"/>
      <c r="PS17" s="163"/>
      <c r="PT17" s="163"/>
      <c r="PU17" s="163"/>
      <c r="PV17" s="163"/>
      <c r="PW17" s="163"/>
      <c r="PX17" s="163"/>
      <c r="PY17" s="163"/>
      <c r="PZ17" s="163"/>
      <c r="QA17" s="163"/>
      <c r="QB17" s="163"/>
      <c r="QC17" s="163"/>
      <c r="QD17" s="163"/>
      <c r="QE17" s="163"/>
      <c r="QF17" s="163"/>
      <c r="QG17" s="163"/>
      <c r="QH17" s="163"/>
      <c r="QI17" s="163"/>
      <c r="QJ17" s="163"/>
      <c r="QK17" s="163"/>
      <c r="QL17" s="163"/>
      <c r="QM17" s="163"/>
      <c r="QN17" s="163"/>
      <c r="QO17" s="163"/>
      <c r="QP17" s="163"/>
      <c r="QQ17" s="163"/>
      <c r="QR17" s="163"/>
      <c r="QS17" s="163"/>
      <c r="QT17" s="163"/>
      <c r="QU17" s="163"/>
      <c r="QV17" s="163"/>
      <c r="QW17" s="163"/>
      <c r="QX17" s="163"/>
      <c r="QY17" s="163"/>
      <c r="QZ17" s="163"/>
      <c r="RA17" s="163"/>
      <c r="RB17" s="163"/>
      <c r="RC17" s="163"/>
      <c r="RD17" s="163"/>
      <c r="RE17" s="163"/>
      <c r="RF17" s="163"/>
      <c r="RG17" s="163"/>
      <c r="RH17" s="163"/>
      <c r="RI17" s="163"/>
      <c r="RJ17" s="163"/>
      <c r="RK17" s="163"/>
      <c r="RL17" s="163"/>
      <c r="RM17" s="163"/>
      <c r="RN17" s="163"/>
      <c r="RO17" s="163"/>
      <c r="RP17" s="163"/>
      <c r="RQ17" s="163"/>
      <c r="RR17" s="163"/>
      <c r="RS17" s="163"/>
      <c r="RT17" s="163"/>
      <c r="RU17" s="163"/>
      <c r="RV17" s="163"/>
      <c r="RW17" s="163"/>
      <c r="RX17" s="163"/>
      <c r="RY17" s="163"/>
      <c r="RZ17" s="163"/>
      <c r="SA17" s="163"/>
      <c r="SB17" s="163"/>
      <c r="SC17" s="163"/>
      <c r="SD17" s="163"/>
      <c r="SE17" s="163"/>
      <c r="SF17" s="163"/>
      <c r="SG17" s="163"/>
      <c r="SH17" s="163"/>
      <c r="SI17" s="163"/>
      <c r="SJ17" s="163"/>
      <c r="SK17" s="163"/>
      <c r="SL17" s="163"/>
      <c r="SM17" s="163"/>
      <c r="SN17" s="163"/>
      <c r="SO17" s="163"/>
      <c r="SP17" s="163"/>
      <c r="SQ17" s="163"/>
      <c r="SR17" s="163"/>
      <c r="SS17" s="163"/>
      <c r="ST17" s="163"/>
      <c r="SU17" s="163"/>
      <c r="SV17" s="163"/>
      <c r="SW17" s="163"/>
    </row>
    <row r="18" spans="2:517" x14ac:dyDescent="0.25">
      <c r="B18" s="163"/>
      <c r="C18" s="163"/>
      <c r="D18" s="163"/>
      <c r="E18" s="163"/>
      <c r="F18" s="163"/>
      <c r="G18" s="163"/>
      <c r="H18" s="163"/>
      <c r="I18" s="163"/>
      <c r="J18" s="163"/>
      <c r="K18" s="163"/>
      <c r="L18" s="163"/>
      <c r="M18" s="163"/>
      <c r="N18" s="163"/>
      <c r="O18" s="163"/>
      <c r="P18" s="163">
        <v>5</v>
      </c>
      <c r="Q18" s="163"/>
      <c r="R18" s="163"/>
      <c r="S18" s="163"/>
      <c r="T18" s="163"/>
      <c r="U18" s="163"/>
      <c r="V18" s="163"/>
      <c r="W18" s="163"/>
      <c r="X18" s="163"/>
      <c r="Y18" s="163"/>
      <c r="Z18" s="163"/>
      <c r="AA18" s="163"/>
      <c r="AB18" s="163"/>
      <c r="AC18" s="163"/>
      <c r="AD18" s="163">
        <v>5</v>
      </c>
      <c r="AE18" s="163" t="s">
        <v>421</v>
      </c>
      <c r="AF18" s="163">
        <v>2</v>
      </c>
      <c r="AG18" s="163"/>
      <c r="AH18" s="163"/>
      <c r="AI18" s="163"/>
      <c r="AJ18" s="164"/>
      <c r="AK18" s="163"/>
      <c r="AL18" s="164"/>
      <c r="AM18" s="163"/>
      <c r="AN18" s="164"/>
      <c r="AO18" s="163"/>
      <c r="AP18" s="164"/>
      <c r="AQ18" s="163"/>
      <c r="AR18" s="164"/>
      <c r="AS18" s="163"/>
      <c r="AT18" s="164"/>
      <c r="AU18" s="163"/>
      <c r="AV18" s="164"/>
      <c r="AW18" s="163"/>
      <c r="AX18" s="164"/>
      <c r="AY18" s="163"/>
      <c r="AZ18" s="164"/>
      <c r="BA18" s="163"/>
      <c r="BB18" s="164"/>
      <c r="BC18" s="163"/>
      <c r="BD18" s="163"/>
      <c r="BE18" s="163"/>
      <c r="BF18" s="163"/>
      <c r="BG18" s="163" t="s">
        <v>424</v>
      </c>
      <c r="BH18" s="163"/>
      <c r="BI18" s="163"/>
      <c r="BJ18" s="163"/>
      <c r="BK18" s="163"/>
      <c r="BL18" s="163"/>
      <c r="BM18" s="163"/>
      <c r="BN18" s="163"/>
      <c r="BO18" s="163"/>
      <c r="BP18" s="162"/>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c r="IW18" s="163"/>
      <c r="IX18" s="163"/>
      <c r="IY18" s="163"/>
      <c r="IZ18" s="163"/>
      <c r="JA18" s="163"/>
      <c r="JB18" s="163"/>
      <c r="JC18" s="163"/>
      <c r="JD18" s="163"/>
      <c r="JE18" s="163"/>
      <c r="JF18" s="163"/>
      <c r="JG18" s="163"/>
      <c r="JH18" s="163"/>
      <c r="JI18" s="163"/>
      <c r="JJ18" s="163"/>
      <c r="JK18" s="163"/>
      <c r="JL18" s="163"/>
      <c r="JM18" s="163"/>
      <c r="JN18" s="163"/>
      <c r="JO18" s="163"/>
      <c r="JP18" s="163"/>
      <c r="JQ18" s="163"/>
      <c r="JR18" s="163"/>
      <c r="JS18" s="163"/>
      <c r="JT18" s="163"/>
      <c r="JU18" s="163"/>
      <c r="JV18" s="163"/>
      <c r="JW18" s="163"/>
      <c r="JX18" s="163"/>
      <c r="JY18" s="163"/>
      <c r="JZ18" s="163"/>
      <c r="KA18" s="163"/>
      <c r="KB18" s="163"/>
      <c r="KC18" s="163"/>
      <c r="KD18" s="163"/>
      <c r="KE18" s="163"/>
      <c r="KF18" s="163"/>
      <c r="KG18" s="163"/>
      <c r="KH18" s="163"/>
      <c r="KI18" s="163"/>
      <c r="KJ18" s="163"/>
      <c r="KK18" s="163"/>
      <c r="KL18" s="163"/>
      <c r="KM18" s="163"/>
      <c r="KN18" s="163"/>
      <c r="KO18" s="163"/>
      <c r="KP18" s="163"/>
      <c r="KQ18" s="163"/>
      <c r="KR18" s="163"/>
      <c r="KS18" s="163"/>
      <c r="KT18" s="163"/>
      <c r="KU18" s="163"/>
      <c r="KV18" s="163"/>
      <c r="KW18" s="163"/>
      <c r="KX18" s="163"/>
      <c r="KY18" s="163"/>
      <c r="KZ18" s="163"/>
      <c r="LA18" s="163"/>
      <c r="LB18" s="163"/>
      <c r="LC18" s="163"/>
      <c r="LD18" s="163"/>
      <c r="LE18" s="163"/>
      <c r="LF18" s="163"/>
      <c r="LG18" s="163"/>
      <c r="LH18" s="163"/>
      <c r="LI18" s="163"/>
      <c r="LJ18" s="163"/>
      <c r="LK18" s="163"/>
      <c r="LL18" s="163"/>
      <c r="LM18" s="163"/>
      <c r="LN18" s="163"/>
      <c r="LO18" s="163"/>
      <c r="LP18" s="163"/>
      <c r="LQ18" s="163"/>
      <c r="LR18" s="163"/>
      <c r="LS18" s="163"/>
      <c r="LT18" s="163"/>
      <c r="LU18" s="163"/>
      <c r="LV18" s="163"/>
      <c r="LW18" s="163"/>
      <c r="LX18" s="163"/>
      <c r="LY18" s="163"/>
      <c r="LZ18" s="163"/>
      <c r="MA18" s="163"/>
      <c r="MB18" s="163"/>
      <c r="MC18" s="163"/>
      <c r="MD18" s="163"/>
      <c r="ME18" s="163"/>
      <c r="MF18" s="163"/>
      <c r="MG18" s="163"/>
      <c r="MH18" s="163"/>
      <c r="MI18" s="163"/>
      <c r="MJ18" s="163"/>
      <c r="MK18" s="163"/>
      <c r="ML18" s="163"/>
      <c r="MM18" s="163"/>
      <c r="MN18" s="163"/>
      <c r="MO18" s="163"/>
      <c r="MP18" s="163"/>
      <c r="MQ18" s="163"/>
      <c r="MR18" s="163"/>
      <c r="MS18" s="163"/>
      <c r="MT18" s="163"/>
      <c r="MU18" s="163"/>
      <c r="MV18" s="163"/>
      <c r="MW18" s="163"/>
      <c r="MX18" s="163"/>
      <c r="MY18" s="163"/>
      <c r="MZ18" s="163"/>
      <c r="NA18" s="163"/>
      <c r="NB18" s="163"/>
      <c r="NC18" s="163"/>
      <c r="ND18" s="163"/>
      <c r="NE18" s="163"/>
      <c r="NF18" s="163"/>
      <c r="NG18" s="163"/>
      <c r="NH18" s="163"/>
      <c r="NI18" s="163"/>
      <c r="NJ18" s="163"/>
      <c r="NK18" s="163"/>
      <c r="NL18" s="163"/>
      <c r="NM18" s="163"/>
      <c r="NN18" s="163"/>
      <c r="NO18" s="163"/>
      <c r="NP18" s="163"/>
      <c r="NQ18" s="163"/>
      <c r="NR18" s="163"/>
      <c r="NS18" s="163"/>
      <c r="NT18" s="163"/>
      <c r="NU18" s="163"/>
      <c r="NV18" s="163"/>
      <c r="NW18" s="163"/>
      <c r="NX18" s="163"/>
      <c r="NY18" s="163"/>
      <c r="NZ18" s="163"/>
      <c r="OA18" s="163"/>
      <c r="OB18" s="163"/>
      <c r="OC18" s="163"/>
      <c r="OD18" s="163"/>
      <c r="OE18" s="163"/>
      <c r="OF18" s="163"/>
      <c r="OG18" s="163"/>
      <c r="OH18" s="163"/>
      <c r="OI18" s="163"/>
      <c r="OJ18" s="163"/>
      <c r="OK18" s="163"/>
      <c r="OL18" s="163"/>
      <c r="OM18" s="163"/>
      <c r="ON18" s="163"/>
      <c r="OO18" s="163"/>
      <c r="OP18" s="163"/>
      <c r="OQ18" s="163"/>
      <c r="OR18" s="163"/>
      <c r="OS18" s="163"/>
      <c r="OT18" s="163"/>
      <c r="OU18" s="163"/>
      <c r="OV18" s="163"/>
      <c r="OW18" s="163"/>
      <c r="OX18" s="163"/>
      <c r="OY18" s="163"/>
      <c r="OZ18" s="163"/>
      <c r="PA18" s="163"/>
      <c r="PB18" s="163"/>
      <c r="PC18" s="163"/>
      <c r="PD18" s="163"/>
      <c r="PE18" s="163"/>
      <c r="PF18" s="163"/>
      <c r="PG18" s="163"/>
      <c r="PH18" s="163"/>
      <c r="PI18" s="163"/>
      <c r="PJ18" s="163"/>
      <c r="PK18" s="163"/>
      <c r="PL18" s="163"/>
      <c r="PM18" s="163"/>
      <c r="PN18" s="163"/>
      <c r="PO18" s="163"/>
      <c r="PP18" s="163"/>
      <c r="PQ18" s="163"/>
      <c r="PR18" s="163"/>
      <c r="PS18" s="163"/>
      <c r="PT18" s="163"/>
      <c r="PU18" s="163"/>
      <c r="PV18" s="163"/>
      <c r="PW18" s="163"/>
      <c r="PX18" s="163"/>
      <c r="PY18" s="163"/>
      <c r="PZ18" s="163"/>
      <c r="QA18" s="163"/>
      <c r="QB18" s="163"/>
      <c r="QC18" s="163"/>
      <c r="QD18" s="163"/>
      <c r="QE18" s="163"/>
      <c r="QF18" s="163"/>
      <c r="QG18" s="163"/>
      <c r="QH18" s="163"/>
      <c r="QI18" s="163"/>
      <c r="QJ18" s="163"/>
      <c r="QK18" s="163"/>
      <c r="QL18" s="163"/>
      <c r="QM18" s="163"/>
      <c r="QN18" s="163"/>
      <c r="QO18" s="163"/>
      <c r="QP18" s="163"/>
      <c r="QQ18" s="163"/>
      <c r="QR18" s="163"/>
      <c r="QS18" s="163"/>
      <c r="QT18" s="163"/>
      <c r="QU18" s="163"/>
      <c r="QV18" s="163"/>
      <c r="QW18" s="163"/>
      <c r="QX18" s="163"/>
      <c r="QY18" s="163"/>
      <c r="QZ18" s="163"/>
      <c r="RA18" s="163"/>
      <c r="RB18" s="163"/>
      <c r="RC18" s="163"/>
      <c r="RD18" s="163"/>
      <c r="RE18" s="163"/>
      <c r="RF18" s="163"/>
      <c r="RG18" s="163"/>
      <c r="RH18" s="163"/>
      <c r="RI18" s="163"/>
      <c r="RJ18" s="163"/>
      <c r="RK18" s="163"/>
      <c r="RL18" s="163"/>
      <c r="RM18" s="163"/>
      <c r="RN18" s="163"/>
      <c r="RO18" s="163"/>
      <c r="RP18" s="163"/>
      <c r="RQ18" s="163"/>
      <c r="RR18" s="163"/>
      <c r="RS18" s="163"/>
      <c r="RT18" s="163"/>
      <c r="RU18" s="163"/>
      <c r="RV18" s="163"/>
      <c r="RW18" s="163"/>
      <c r="RX18" s="163"/>
      <c r="RY18" s="163"/>
      <c r="RZ18" s="163"/>
      <c r="SA18" s="163"/>
      <c r="SB18" s="163"/>
      <c r="SC18" s="163"/>
      <c r="SD18" s="163"/>
      <c r="SE18" s="163"/>
      <c r="SF18" s="163"/>
      <c r="SG18" s="163"/>
      <c r="SH18" s="163"/>
      <c r="SI18" s="163"/>
      <c r="SJ18" s="163"/>
      <c r="SK18" s="163"/>
      <c r="SL18" s="163"/>
      <c r="SM18" s="163"/>
      <c r="SN18" s="163"/>
      <c r="SO18" s="163"/>
      <c r="SP18" s="163"/>
      <c r="SQ18" s="163"/>
      <c r="SR18" s="163"/>
      <c r="SS18" s="163"/>
      <c r="ST18" s="163"/>
      <c r="SU18" s="163"/>
      <c r="SV18" s="163"/>
      <c r="SW18" s="163"/>
    </row>
    <row r="19" spans="2:517" x14ac:dyDescent="0.25">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v>6</v>
      </c>
      <c r="AE19" s="163" t="s">
        <v>421</v>
      </c>
      <c r="AF19" s="163">
        <v>2</v>
      </c>
      <c r="AG19" s="163"/>
      <c r="AH19" s="163"/>
      <c r="AI19" s="163"/>
      <c r="AJ19" s="164"/>
      <c r="AK19" s="163"/>
      <c r="AL19" s="164"/>
      <c r="AM19" s="163"/>
      <c r="AN19" s="164"/>
      <c r="AO19" s="163"/>
      <c r="AP19" s="164"/>
      <c r="AQ19" s="163"/>
      <c r="AR19" s="164"/>
      <c r="AS19" s="163"/>
      <c r="AT19" s="164"/>
      <c r="AU19" s="163"/>
      <c r="AV19" s="164"/>
      <c r="AW19" s="163"/>
      <c r="AX19" s="164"/>
      <c r="AY19" s="163"/>
      <c r="AZ19" s="164"/>
      <c r="BA19" s="163"/>
      <c r="BB19" s="164"/>
      <c r="BC19" s="163"/>
      <c r="BD19" s="163"/>
      <c r="BE19" s="163"/>
      <c r="BF19" s="163"/>
      <c r="BG19" s="163" t="s">
        <v>423</v>
      </c>
      <c r="BH19" s="163"/>
      <c r="BI19" s="163"/>
      <c r="BJ19" s="163"/>
      <c r="BK19" s="163"/>
      <c r="BL19" s="163"/>
      <c r="BM19" s="163"/>
      <c r="BN19" s="163"/>
      <c r="BO19" s="163"/>
      <c r="BP19" s="162"/>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c r="IW19" s="163"/>
      <c r="IX19" s="163"/>
      <c r="IY19" s="163"/>
      <c r="IZ19" s="163"/>
      <c r="JA19" s="163"/>
      <c r="JB19" s="163"/>
      <c r="JC19" s="163"/>
      <c r="JD19" s="163"/>
      <c r="JE19" s="163"/>
      <c r="JF19" s="163"/>
      <c r="JG19" s="163"/>
      <c r="JH19" s="163"/>
      <c r="JI19" s="163"/>
      <c r="JJ19" s="163"/>
      <c r="JK19" s="163"/>
      <c r="JL19" s="163"/>
      <c r="JM19" s="163"/>
      <c r="JN19" s="163"/>
      <c r="JO19" s="163"/>
      <c r="JP19" s="163"/>
      <c r="JQ19" s="163"/>
      <c r="JR19" s="163"/>
      <c r="JS19" s="163"/>
      <c r="JT19" s="163"/>
      <c r="JU19" s="163"/>
      <c r="JV19" s="163"/>
      <c r="JW19" s="163"/>
      <c r="JX19" s="163"/>
      <c r="JY19" s="163"/>
      <c r="JZ19" s="163"/>
      <c r="KA19" s="163"/>
      <c r="KB19" s="163"/>
      <c r="KC19" s="163"/>
      <c r="KD19" s="163"/>
      <c r="KE19" s="163"/>
      <c r="KF19" s="163"/>
      <c r="KG19" s="163"/>
      <c r="KH19" s="163"/>
      <c r="KI19" s="163"/>
      <c r="KJ19" s="163"/>
      <c r="KK19" s="163"/>
      <c r="KL19" s="163"/>
      <c r="KM19" s="163"/>
      <c r="KN19" s="163"/>
      <c r="KO19" s="163"/>
      <c r="KP19" s="163"/>
      <c r="KQ19" s="163"/>
      <c r="KR19" s="163"/>
      <c r="KS19" s="163"/>
      <c r="KT19" s="163"/>
      <c r="KU19" s="163"/>
      <c r="KV19" s="163"/>
      <c r="KW19" s="163"/>
      <c r="KX19" s="163"/>
      <c r="KY19" s="163"/>
      <c r="KZ19" s="163"/>
      <c r="LA19" s="163"/>
      <c r="LB19" s="163"/>
      <c r="LC19" s="163"/>
      <c r="LD19" s="163"/>
      <c r="LE19" s="163"/>
      <c r="LF19" s="163"/>
      <c r="LG19" s="163"/>
      <c r="LH19" s="163"/>
      <c r="LI19" s="163"/>
      <c r="LJ19" s="163"/>
      <c r="LK19" s="163"/>
      <c r="LL19" s="163"/>
      <c r="LM19" s="163"/>
      <c r="LN19" s="163"/>
      <c r="LO19" s="163"/>
      <c r="LP19" s="163"/>
      <c r="LQ19" s="163"/>
      <c r="LR19" s="163"/>
      <c r="LS19" s="163"/>
      <c r="LT19" s="163"/>
      <c r="LU19" s="163"/>
      <c r="LV19" s="163"/>
      <c r="LW19" s="163"/>
      <c r="LX19" s="163"/>
      <c r="LY19" s="163"/>
      <c r="LZ19" s="163"/>
      <c r="MA19" s="163"/>
      <c r="MB19" s="163"/>
      <c r="MC19" s="163"/>
      <c r="MD19" s="163"/>
      <c r="ME19" s="163"/>
      <c r="MF19" s="163"/>
      <c r="MG19" s="163"/>
      <c r="MH19" s="163"/>
      <c r="MI19" s="163"/>
      <c r="MJ19" s="163"/>
      <c r="MK19" s="163"/>
      <c r="ML19" s="163"/>
      <c r="MM19" s="163"/>
      <c r="MN19" s="163"/>
      <c r="MO19" s="163"/>
      <c r="MP19" s="163"/>
      <c r="MQ19" s="163"/>
      <c r="MR19" s="163"/>
      <c r="MS19" s="163"/>
      <c r="MT19" s="163"/>
      <c r="MU19" s="163"/>
      <c r="MV19" s="163"/>
      <c r="MW19" s="163"/>
      <c r="MX19" s="163"/>
      <c r="MY19" s="163"/>
      <c r="MZ19" s="163"/>
      <c r="NA19" s="163"/>
      <c r="NB19" s="163"/>
      <c r="NC19" s="163"/>
      <c r="ND19" s="163"/>
      <c r="NE19" s="163"/>
      <c r="NF19" s="163"/>
      <c r="NG19" s="163"/>
      <c r="NH19" s="163"/>
      <c r="NI19" s="163"/>
      <c r="NJ19" s="163"/>
      <c r="NK19" s="163"/>
      <c r="NL19" s="163"/>
      <c r="NM19" s="163"/>
      <c r="NN19" s="163"/>
      <c r="NO19" s="163"/>
      <c r="NP19" s="163"/>
      <c r="NQ19" s="163"/>
      <c r="NR19" s="163"/>
      <c r="NS19" s="163"/>
      <c r="NT19" s="163"/>
      <c r="NU19" s="163"/>
      <c r="NV19" s="163"/>
      <c r="NW19" s="163"/>
      <c r="NX19" s="163"/>
      <c r="NY19" s="163"/>
      <c r="NZ19" s="163"/>
      <c r="OA19" s="163"/>
      <c r="OB19" s="163"/>
      <c r="OC19" s="163"/>
      <c r="OD19" s="163"/>
      <c r="OE19" s="163"/>
      <c r="OF19" s="163"/>
      <c r="OG19" s="163"/>
      <c r="OH19" s="163"/>
      <c r="OI19" s="163"/>
      <c r="OJ19" s="163"/>
      <c r="OK19" s="163"/>
      <c r="OL19" s="163"/>
      <c r="OM19" s="163"/>
      <c r="ON19" s="163"/>
      <c r="OO19" s="163"/>
      <c r="OP19" s="163"/>
      <c r="OQ19" s="163"/>
      <c r="OR19" s="163"/>
      <c r="OS19" s="163"/>
      <c r="OT19" s="163"/>
      <c r="OU19" s="163"/>
      <c r="OV19" s="163"/>
      <c r="OW19" s="163"/>
      <c r="OX19" s="163"/>
      <c r="OY19" s="163"/>
      <c r="OZ19" s="163"/>
      <c r="PA19" s="163"/>
      <c r="PB19" s="163"/>
      <c r="PC19" s="163"/>
      <c r="PD19" s="163"/>
      <c r="PE19" s="163"/>
      <c r="PF19" s="163"/>
      <c r="PG19" s="163"/>
      <c r="PH19" s="163"/>
      <c r="PI19" s="163"/>
      <c r="PJ19" s="163"/>
      <c r="PK19" s="163"/>
      <c r="PL19" s="163"/>
      <c r="PM19" s="163"/>
      <c r="PN19" s="163"/>
      <c r="PO19" s="163"/>
      <c r="PP19" s="163"/>
      <c r="PQ19" s="163"/>
      <c r="PR19" s="163"/>
      <c r="PS19" s="163"/>
      <c r="PT19" s="163"/>
      <c r="PU19" s="163"/>
      <c r="PV19" s="163"/>
      <c r="PW19" s="163"/>
      <c r="PX19" s="163"/>
      <c r="PY19" s="163"/>
      <c r="PZ19" s="163"/>
      <c r="QA19" s="163"/>
      <c r="QB19" s="163"/>
      <c r="QC19" s="163"/>
      <c r="QD19" s="163"/>
      <c r="QE19" s="163"/>
      <c r="QF19" s="163"/>
      <c r="QG19" s="163"/>
      <c r="QH19" s="163"/>
      <c r="QI19" s="163"/>
      <c r="QJ19" s="163"/>
      <c r="QK19" s="163"/>
      <c r="QL19" s="163"/>
      <c r="QM19" s="163"/>
      <c r="QN19" s="163"/>
      <c r="QO19" s="163"/>
      <c r="QP19" s="163"/>
      <c r="QQ19" s="163"/>
      <c r="QR19" s="163"/>
      <c r="QS19" s="163"/>
      <c r="QT19" s="163"/>
      <c r="QU19" s="163"/>
      <c r="QV19" s="163"/>
      <c r="QW19" s="163"/>
      <c r="QX19" s="163"/>
      <c r="QY19" s="163"/>
      <c r="QZ19" s="163"/>
      <c r="RA19" s="163"/>
      <c r="RB19" s="163"/>
      <c r="RC19" s="163"/>
      <c r="RD19" s="163"/>
      <c r="RE19" s="163"/>
      <c r="RF19" s="163"/>
      <c r="RG19" s="163"/>
      <c r="RH19" s="163"/>
      <c r="RI19" s="163"/>
      <c r="RJ19" s="163"/>
      <c r="RK19" s="163"/>
      <c r="RL19" s="163"/>
      <c r="RM19" s="163"/>
      <c r="RN19" s="163"/>
      <c r="RO19" s="163"/>
      <c r="RP19" s="163"/>
      <c r="RQ19" s="163"/>
      <c r="RR19" s="163"/>
      <c r="RS19" s="163"/>
      <c r="RT19" s="163"/>
      <c r="RU19" s="163"/>
      <c r="RV19" s="163"/>
      <c r="RW19" s="163"/>
      <c r="RX19" s="163"/>
      <c r="RY19" s="163"/>
      <c r="RZ19" s="163"/>
      <c r="SA19" s="163"/>
      <c r="SB19" s="163"/>
      <c r="SC19" s="163"/>
      <c r="SD19" s="163"/>
      <c r="SE19" s="163"/>
      <c r="SF19" s="163"/>
      <c r="SG19" s="163"/>
      <c r="SH19" s="163"/>
      <c r="SI19" s="163"/>
      <c r="SJ19" s="163"/>
      <c r="SK19" s="163"/>
      <c r="SL19" s="163"/>
      <c r="SM19" s="163"/>
      <c r="SN19" s="163"/>
      <c r="SO19" s="163"/>
      <c r="SP19" s="163"/>
      <c r="SQ19" s="163"/>
      <c r="SR19" s="163"/>
      <c r="SS19" s="163"/>
      <c r="ST19" s="163"/>
      <c r="SU19" s="163"/>
      <c r="SV19" s="163"/>
      <c r="SW19" s="163"/>
    </row>
    <row r="20" spans="2:517" x14ac:dyDescent="0.25">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v>7</v>
      </c>
      <c r="AE20" s="163" t="s">
        <v>421</v>
      </c>
      <c r="AF20" s="163">
        <v>2</v>
      </c>
      <c r="AG20" s="163"/>
      <c r="AH20" s="163"/>
      <c r="AI20" s="163"/>
      <c r="AJ20" s="164"/>
      <c r="AK20" s="163"/>
      <c r="AL20" s="164"/>
      <c r="AM20" s="163"/>
      <c r="AN20" s="164"/>
      <c r="AO20" s="163"/>
      <c r="AP20" s="164"/>
      <c r="AQ20" s="163"/>
      <c r="AR20" s="164"/>
      <c r="AS20" s="163"/>
      <c r="AT20" s="164"/>
      <c r="AU20" s="163"/>
      <c r="AV20" s="164"/>
      <c r="AW20" s="163"/>
      <c r="AX20" s="164"/>
      <c r="AY20" s="163"/>
      <c r="AZ20" s="164"/>
      <c r="BA20" s="163"/>
      <c r="BB20" s="164"/>
      <c r="BC20" s="163"/>
      <c r="BD20" s="163"/>
      <c r="BE20" s="163"/>
      <c r="BF20" s="163"/>
      <c r="BG20" s="163" t="s">
        <v>422</v>
      </c>
      <c r="BH20" s="163"/>
      <c r="BI20" s="163"/>
      <c r="BJ20" s="163"/>
      <c r="BK20" s="163"/>
      <c r="BL20" s="163"/>
      <c r="BM20" s="163"/>
      <c r="BN20" s="163"/>
      <c r="BO20" s="163"/>
      <c r="BP20" s="162"/>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c r="IO20" s="163"/>
      <c r="IP20" s="163"/>
      <c r="IQ20" s="163"/>
      <c r="IR20" s="163"/>
      <c r="IS20" s="163"/>
      <c r="IT20" s="163"/>
      <c r="IU20" s="163"/>
      <c r="IV20" s="163"/>
      <c r="IW20" s="163"/>
      <c r="IX20" s="163"/>
      <c r="IY20" s="163"/>
      <c r="IZ20" s="163"/>
      <c r="JA20" s="163"/>
      <c r="JB20" s="163"/>
      <c r="JC20" s="163"/>
      <c r="JD20" s="163"/>
      <c r="JE20" s="163"/>
      <c r="JF20" s="163"/>
      <c r="JG20" s="163"/>
      <c r="JH20" s="163"/>
      <c r="JI20" s="163"/>
      <c r="JJ20" s="163"/>
      <c r="JK20" s="163"/>
      <c r="JL20" s="163"/>
      <c r="JM20" s="163"/>
      <c r="JN20" s="163"/>
      <c r="JO20" s="163"/>
      <c r="JP20" s="163"/>
      <c r="JQ20" s="163"/>
      <c r="JR20" s="163"/>
      <c r="JS20" s="163"/>
      <c r="JT20" s="163"/>
      <c r="JU20" s="163"/>
      <c r="JV20" s="163"/>
      <c r="JW20" s="163"/>
      <c r="JX20" s="163"/>
      <c r="JY20" s="163"/>
      <c r="JZ20" s="163"/>
      <c r="KA20" s="163"/>
      <c r="KB20" s="163"/>
      <c r="KC20" s="163"/>
      <c r="KD20" s="163"/>
      <c r="KE20" s="163"/>
      <c r="KF20" s="163"/>
      <c r="KG20" s="163"/>
      <c r="KH20" s="163"/>
      <c r="KI20" s="163"/>
      <c r="KJ20" s="163"/>
      <c r="KK20" s="163"/>
      <c r="KL20" s="163"/>
      <c r="KM20" s="163"/>
      <c r="KN20" s="163"/>
      <c r="KO20" s="163"/>
      <c r="KP20" s="163"/>
      <c r="KQ20" s="163"/>
      <c r="KR20" s="163"/>
      <c r="KS20" s="163"/>
      <c r="KT20" s="163"/>
      <c r="KU20" s="163"/>
      <c r="KV20" s="163"/>
      <c r="KW20" s="163"/>
      <c r="KX20" s="163"/>
      <c r="KY20" s="163"/>
      <c r="KZ20" s="163"/>
      <c r="LA20" s="163"/>
      <c r="LB20" s="163"/>
      <c r="LC20" s="163"/>
      <c r="LD20" s="163"/>
      <c r="LE20" s="163"/>
      <c r="LF20" s="163"/>
      <c r="LG20" s="163"/>
      <c r="LH20" s="163"/>
      <c r="LI20" s="163"/>
      <c r="LJ20" s="163"/>
      <c r="LK20" s="163"/>
      <c r="LL20" s="163"/>
      <c r="LM20" s="163"/>
      <c r="LN20" s="163"/>
      <c r="LO20" s="163"/>
      <c r="LP20" s="163"/>
      <c r="LQ20" s="163"/>
      <c r="LR20" s="163"/>
      <c r="LS20" s="163"/>
      <c r="LT20" s="163"/>
      <c r="LU20" s="163"/>
      <c r="LV20" s="163"/>
      <c r="LW20" s="163"/>
      <c r="LX20" s="163"/>
      <c r="LY20" s="163"/>
      <c r="LZ20" s="163"/>
      <c r="MA20" s="163"/>
      <c r="MB20" s="163"/>
      <c r="MC20" s="163"/>
      <c r="MD20" s="163"/>
      <c r="ME20" s="163"/>
      <c r="MF20" s="163"/>
      <c r="MG20" s="163"/>
      <c r="MH20" s="163"/>
      <c r="MI20" s="163"/>
      <c r="MJ20" s="163"/>
      <c r="MK20" s="163"/>
      <c r="ML20" s="163"/>
      <c r="MM20" s="163"/>
      <c r="MN20" s="163"/>
      <c r="MO20" s="163"/>
      <c r="MP20" s="163"/>
      <c r="MQ20" s="163"/>
      <c r="MR20" s="163"/>
      <c r="MS20" s="163"/>
      <c r="MT20" s="163"/>
      <c r="MU20" s="163"/>
      <c r="MV20" s="163"/>
      <c r="MW20" s="163"/>
      <c r="MX20" s="163"/>
      <c r="MY20" s="163"/>
      <c r="MZ20" s="163"/>
      <c r="NA20" s="163"/>
      <c r="NB20" s="163"/>
      <c r="NC20" s="163"/>
      <c r="ND20" s="163"/>
      <c r="NE20" s="163"/>
      <c r="NF20" s="163"/>
      <c r="NG20" s="163"/>
      <c r="NH20" s="163"/>
      <c r="NI20" s="163"/>
      <c r="NJ20" s="163"/>
      <c r="NK20" s="163"/>
      <c r="NL20" s="163"/>
      <c r="NM20" s="163"/>
      <c r="NN20" s="163"/>
      <c r="NO20" s="163"/>
      <c r="NP20" s="163"/>
      <c r="NQ20" s="163"/>
      <c r="NR20" s="163"/>
      <c r="NS20" s="163"/>
      <c r="NT20" s="163"/>
      <c r="NU20" s="163"/>
      <c r="NV20" s="163"/>
      <c r="NW20" s="163"/>
      <c r="NX20" s="163"/>
      <c r="NY20" s="163"/>
      <c r="NZ20" s="163"/>
      <c r="OA20" s="163"/>
      <c r="OB20" s="163"/>
      <c r="OC20" s="163"/>
      <c r="OD20" s="163"/>
      <c r="OE20" s="163"/>
      <c r="OF20" s="163"/>
      <c r="OG20" s="163"/>
      <c r="OH20" s="163"/>
      <c r="OI20" s="163"/>
      <c r="OJ20" s="163"/>
      <c r="OK20" s="163"/>
      <c r="OL20" s="163"/>
      <c r="OM20" s="163"/>
      <c r="ON20" s="163"/>
      <c r="OO20" s="163"/>
      <c r="OP20" s="163"/>
      <c r="OQ20" s="163"/>
      <c r="OR20" s="163"/>
      <c r="OS20" s="163"/>
      <c r="OT20" s="163"/>
      <c r="OU20" s="163"/>
      <c r="OV20" s="163"/>
      <c r="OW20" s="163"/>
      <c r="OX20" s="163"/>
      <c r="OY20" s="163"/>
      <c r="OZ20" s="163"/>
      <c r="PA20" s="163"/>
      <c r="PB20" s="163"/>
      <c r="PC20" s="163"/>
      <c r="PD20" s="163"/>
      <c r="PE20" s="163"/>
      <c r="PF20" s="163"/>
      <c r="PG20" s="163"/>
      <c r="PH20" s="163"/>
      <c r="PI20" s="163"/>
      <c r="PJ20" s="163"/>
      <c r="PK20" s="163"/>
      <c r="PL20" s="163"/>
      <c r="PM20" s="163"/>
      <c r="PN20" s="163"/>
      <c r="PO20" s="163"/>
      <c r="PP20" s="163"/>
      <c r="PQ20" s="163"/>
      <c r="PR20" s="163"/>
      <c r="PS20" s="163"/>
      <c r="PT20" s="163"/>
      <c r="PU20" s="163"/>
      <c r="PV20" s="163"/>
      <c r="PW20" s="163"/>
      <c r="PX20" s="163"/>
      <c r="PY20" s="163"/>
      <c r="PZ20" s="163"/>
      <c r="QA20" s="163"/>
      <c r="QB20" s="163"/>
      <c r="QC20" s="163"/>
      <c r="QD20" s="163"/>
      <c r="QE20" s="163"/>
      <c r="QF20" s="163"/>
      <c r="QG20" s="163"/>
      <c r="QH20" s="163"/>
      <c r="QI20" s="163"/>
      <c r="QJ20" s="163"/>
      <c r="QK20" s="163"/>
      <c r="QL20" s="163"/>
      <c r="QM20" s="163"/>
      <c r="QN20" s="163"/>
      <c r="QO20" s="163"/>
      <c r="QP20" s="163"/>
      <c r="QQ20" s="163"/>
      <c r="QR20" s="163"/>
      <c r="QS20" s="163"/>
      <c r="QT20" s="163"/>
      <c r="QU20" s="163"/>
      <c r="QV20" s="163"/>
      <c r="QW20" s="163"/>
      <c r="QX20" s="163"/>
      <c r="QY20" s="163"/>
      <c r="QZ20" s="163"/>
      <c r="RA20" s="163"/>
      <c r="RB20" s="163"/>
      <c r="RC20" s="163"/>
      <c r="RD20" s="163"/>
      <c r="RE20" s="163"/>
      <c r="RF20" s="163"/>
      <c r="RG20" s="163"/>
      <c r="RH20" s="163"/>
      <c r="RI20" s="163"/>
      <c r="RJ20" s="163"/>
      <c r="RK20" s="163"/>
      <c r="RL20" s="163"/>
      <c r="RM20" s="163"/>
      <c r="RN20" s="163"/>
      <c r="RO20" s="163"/>
      <c r="RP20" s="163"/>
      <c r="RQ20" s="163"/>
      <c r="RR20" s="163"/>
      <c r="RS20" s="163"/>
      <c r="RT20" s="163"/>
      <c r="RU20" s="163"/>
      <c r="RV20" s="163"/>
      <c r="RW20" s="163"/>
      <c r="RX20" s="163"/>
      <c r="RY20" s="163"/>
      <c r="RZ20" s="163"/>
      <c r="SA20" s="163"/>
      <c r="SB20" s="163"/>
      <c r="SC20" s="163"/>
      <c r="SD20" s="163"/>
      <c r="SE20" s="163"/>
      <c r="SF20" s="163"/>
      <c r="SG20" s="163"/>
      <c r="SH20" s="163"/>
      <c r="SI20" s="163"/>
      <c r="SJ20" s="163"/>
      <c r="SK20" s="163"/>
      <c r="SL20" s="163"/>
      <c r="SM20" s="163"/>
      <c r="SN20" s="163"/>
      <c r="SO20" s="163"/>
      <c r="SP20" s="163"/>
      <c r="SQ20" s="163"/>
      <c r="SR20" s="163"/>
      <c r="SS20" s="163"/>
      <c r="ST20" s="163"/>
      <c r="SU20" s="163"/>
      <c r="SV20" s="163"/>
      <c r="SW20" s="163"/>
    </row>
    <row r="21" spans="2:517" x14ac:dyDescent="0.25">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v>8</v>
      </c>
      <c r="AE21" s="163" t="s">
        <v>421</v>
      </c>
      <c r="AF21" s="163">
        <v>2</v>
      </c>
      <c r="AG21" s="163"/>
      <c r="AH21" s="163"/>
      <c r="AI21" s="163"/>
      <c r="AJ21" s="164"/>
      <c r="AK21" s="163"/>
      <c r="AL21" s="164"/>
      <c r="AM21" s="163"/>
      <c r="AN21" s="164"/>
      <c r="AO21" s="163"/>
      <c r="AP21" s="164"/>
      <c r="AQ21" s="163"/>
      <c r="AR21" s="164"/>
      <c r="AS21" s="163"/>
      <c r="AT21" s="164"/>
      <c r="AU21" s="163"/>
      <c r="AV21" s="164"/>
      <c r="AW21" s="163"/>
      <c r="AX21" s="164"/>
      <c r="AY21" s="163"/>
      <c r="AZ21" s="164"/>
      <c r="BA21" s="163"/>
      <c r="BB21" s="164"/>
      <c r="BC21" s="163"/>
      <c r="BD21" s="163"/>
      <c r="BE21" s="163"/>
      <c r="BF21" s="163"/>
      <c r="BG21" s="163"/>
      <c r="BH21" s="163"/>
      <c r="BI21" s="163"/>
      <c r="BJ21" s="163"/>
      <c r="BK21" s="163"/>
      <c r="BL21" s="163"/>
      <c r="BM21" s="163"/>
      <c r="BN21" s="163"/>
      <c r="BO21" s="163"/>
      <c r="BP21" s="162"/>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c r="IK21" s="163"/>
      <c r="IL21" s="163"/>
      <c r="IM21" s="163"/>
      <c r="IN21" s="163"/>
      <c r="IO21" s="163"/>
      <c r="IP21" s="163"/>
      <c r="IQ21" s="163"/>
      <c r="IR21" s="163"/>
      <c r="IS21" s="163"/>
      <c r="IT21" s="163"/>
      <c r="IU21" s="163"/>
      <c r="IV21" s="163"/>
      <c r="IW21" s="163"/>
      <c r="IX21" s="163"/>
      <c r="IY21" s="163"/>
      <c r="IZ21" s="163"/>
      <c r="JA21" s="163"/>
      <c r="JB21" s="163"/>
      <c r="JC21" s="163"/>
      <c r="JD21" s="163"/>
      <c r="JE21" s="163"/>
      <c r="JF21" s="163"/>
      <c r="JG21" s="163"/>
      <c r="JH21" s="163"/>
      <c r="JI21" s="163"/>
      <c r="JJ21" s="163"/>
      <c r="JK21" s="163"/>
      <c r="JL21" s="163"/>
      <c r="JM21" s="163"/>
      <c r="JN21" s="163"/>
      <c r="JO21" s="163"/>
      <c r="JP21" s="163"/>
      <c r="JQ21" s="163"/>
      <c r="JR21" s="163"/>
      <c r="JS21" s="163"/>
      <c r="JT21" s="163"/>
      <c r="JU21" s="163"/>
      <c r="JV21" s="163"/>
      <c r="JW21" s="163"/>
      <c r="JX21" s="163"/>
      <c r="JY21" s="163"/>
      <c r="JZ21" s="163"/>
      <c r="KA21" s="163"/>
      <c r="KB21" s="163"/>
      <c r="KC21" s="163"/>
      <c r="KD21" s="163"/>
      <c r="KE21" s="163"/>
      <c r="KF21" s="163"/>
      <c r="KG21" s="163"/>
      <c r="KH21" s="163"/>
      <c r="KI21" s="163"/>
      <c r="KJ21" s="163"/>
      <c r="KK21" s="163"/>
      <c r="KL21" s="163"/>
      <c r="KM21" s="163"/>
      <c r="KN21" s="163"/>
      <c r="KO21" s="163"/>
      <c r="KP21" s="163"/>
      <c r="KQ21" s="163"/>
      <c r="KR21" s="163"/>
      <c r="KS21" s="163"/>
      <c r="KT21" s="163"/>
      <c r="KU21" s="163"/>
      <c r="KV21" s="163"/>
      <c r="KW21" s="163"/>
      <c r="KX21" s="163"/>
      <c r="KY21" s="163"/>
      <c r="KZ21" s="163"/>
      <c r="LA21" s="163"/>
      <c r="LB21" s="163"/>
      <c r="LC21" s="163"/>
      <c r="LD21" s="163"/>
      <c r="LE21" s="163"/>
      <c r="LF21" s="163"/>
      <c r="LG21" s="163"/>
      <c r="LH21" s="163"/>
      <c r="LI21" s="163"/>
      <c r="LJ21" s="163"/>
      <c r="LK21" s="163"/>
      <c r="LL21" s="163"/>
      <c r="LM21" s="163"/>
      <c r="LN21" s="163"/>
      <c r="LO21" s="163"/>
      <c r="LP21" s="163"/>
      <c r="LQ21" s="163"/>
      <c r="LR21" s="163"/>
      <c r="LS21" s="163"/>
      <c r="LT21" s="163"/>
      <c r="LU21" s="163"/>
      <c r="LV21" s="163"/>
      <c r="LW21" s="163"/>
      <c r="LX21" s="163"/>
      <c r="LY21" s="163"/>
      <c r="LZ21" s="163"/>
      <c r="MA21" s="163"/>
      <c r="MB21" s="163"/>
      <c r="MC21" s="163"/>
      <c r="MD21" s="163"/>
      <c r="ME21" s="163"/>
      <c r="MF21" s="163"/>
      <c r="MG21" s="163"/>
      <c r="MH21" s="163"/>
      <c r="MI21" s="163"/>
      <c r="MJ21" s="163"/>
      <c r="MK21" s="163"/>
      <c r="ML21" s="163"/>
      <c r="MM21" s="163"/>
      <c r="MN21" s="163"/>
      <c r="MO21" s="163"/>
      <c r="MP21" s="163"/>
      <c r="MQ21" s="163"/>
      <c r="MR21" s="163"/>
      <c r="MS21" s="163"/>
      <c r="MT21" s="163"/>
      <c r="MU21" s="163"/>
      <c r="MV21" s="163"/>
      <c r="MW21" s="163"/>
      <c r="MX21" s="163"/>
      <c r="MY21" s="163"/>
      <c r="MZ21" s="163"/>
      <c r="NA21" s="163"/>
      <c r="NB21" s="163"/>
      <c r="NC21" s="163"/>
      <c r="ND21" s="163"/>
      <c r="NE21" s="163"/>
      <c r="NF21" s="163"/>
      <c r="NG21" s="163"/>
      <c r="NH21" s="163"/>
      <c r="NI21" s="163"/>
      <c r="NJ21" s="163"/>
      <c r="NK21" s="163"/>
      <c r="NL21" s="163"/>
      <c r="NM21" s="163"/>
      <c r="NN21" s="163"/>
      <c r="NO21" s="163"/>
      <c r="NP21" s="163"/>
      <c r="NQ21" s="163"/>
      <c r="NR21" s="163"/>
      <c r="NS21" s="163"/>
      <c r="NT21" s="163"/>
      <c r="NU21" s="163"/>
      <c r="NV21" s="163"/>
      <c r="NW21" s="163"/>
      <c r="NX21" s="163"/>
      <c r="NY21" s="163"/>
      <c r="NZ21" s="163"/>
      <c r="OA21" s="163"/>
      <c r="OB21" s="163"/>
      <c r="OC21" s="163"/>
      <c r="OD21" s="163"/>
      <c r="OE21" s="163"/>
      <c r="OF21" s="163"/>
      <c r="OG21" s="163"/>
      <c r="OH21" s="163"/>
      <c r="OI21" s="163"/>
      <c r="OJ21" s="163"/>
      <c r="OK21" s="163"/>
      <c r="OL21" s="163"/>
      <c r="OM21" s="163"/>
      <c r="ON21" s="163"/>
      <c r="OO21" s="163"/>
      <c r="OP21" s="163"/>
      <c r="OQ21" s="163"/>
      <c r="OR21" s="163"/>
      <c r="OS21" s="163"/>
      <c r="OT21" s="163"/>
      <c r="OU21" s="163"/>
      <c r="OV21" s="163"/>
      <c r="OW21" s="163"/>
      <c r="OX21" s="163"/>
      <c r="OY21" s="163"/>
      <c r="OZ21" s="163"/>
      <c r="PA21" s="163"/>
      <c r="PB21" s="163"/>
      <c r="PC21" s="163"/>
      <c r="PD21" s="163"/>
      <c r="PE21" s="163"/>
      <c r="PF21" s="163"/>
      <c r="PG21" s="163"/>
      <c r="PH21" s="163"/>
      <c r="PI21" s="163"/>
      <c r="PJ21" s="163"/>
      <c r="PK21" s="163"/>
      <c r="PL21" s="163"/>
      <c r="PM21" s="163"/>
      <c r="PN21" s="163"/>
      <c r="PO21" s="163"/>
      <c r="PP21" s="163"/>
      <c r="PQ21" s="163"/>
      <c r="PR21" s="163"/>
      <c r="PS21" s="163"/>
      <c r="PT21" s="163"/>
      <c r="PU21" s="163"/>
      <c r="PV21" s="163"/>
      <c r="PW21" s="163"/>
      <c r="PX21" s="163"/>
      <c r="PY21" s="163"/>
      <c r="PZ21" s="163"/>
      <c r="QA21" s="163"/>
      <c r="QB21" s="163"/>
      <c r="QC21" s="163"/>
      <c r="QD21" s="163"/>
      <c r="QE21" s="163"/>
      <c r="QF21" s="163"/>
      <c r="QG21" s="163"/>
      <c r="QH21" s="163"/>
      <c r="QI21" s="163"/>
      <c r="QJ21" s="163"/>
      <c r="QK21" s="163"/>
      <c r="QL21" s="163"/>
      <c r="QM21" s="163"/>
      <c r="QN21" s="163"/>
      <c r="QO21" s="163"/>
      <c r="QP21" s="163"/>
      <c r="QQ21" s="163"/>
      <c r="QR21" s="163"/>
      <c r="QS21" s="163"/>
      <c r="QT21" s="163"/>
      <c r="QU21" s="163"/>
      <c r="QV21" s="163"/>
      <c r="QW21" s="163"/>
      <c r="QX21" s="163"/>
      <c r="QY21" s="163"/>
      <c r="QZ21" s="163"/>
      <c r="RA21" s="163"/>
      <c r="RB21" s="163"/>
      <c r="RC21" s="163"/>
      <c r="RD21" s="163"/>
      <c r="RE21" s="163"/>
      <c r="RF21" s="163"/>
      <c r="RG21" s="163"/>
      <c r="RH21" s="163"/>
      <c r="RI21" s="163"/>
      <c r="RJ21" s="163"/>
      <c r="RK21" s="163"/>
      <c r="RL21" s="163"/>
      <c r="RM21" s="163"/>
      <c r="RN21" s="163"/>
      <c r="RO21" s="163"/>
      <c r="RP21" s="163"/>
      <c r="RQ21" s="163"/>
      <c r="RR21" s="163"/>
      <c r="RS21" s="163"/>
      <c r="RT21" s="163"/>
      <c r="RU21" s="163"/>
      <c r="RV21" s="163"/>
      <c r="RW21" s="163"/>
      <c r="RX21" s="163"/>
      <c r="RY21" s="163"/>
      <c r="RZ21" s="163"/>
      <c r="SA21" s="163"/>
      <c r="SB21" s="163"/>
      <c r="SC21" s="163"/>
      <c r="SD21" s="163"/>
      <c r="SE21" s="163"/>
      <c r="SF21" s="163"/>
      <c r="SG21" s="163"/>
      <c r="SH21" s="163"/>
      <c r="SI21" s="163"/>
      <c r="SJ21" s="163"/>
      <c r="SK21" s="163"/>
      <c r="SL21" s="163"/>
      <c r="SM21" s="163"/>
      <c r="SN21" s="163"/>
      <c r="SO21" s="163"/>
      <c r="SP21" s="163"/>
      <c r="SQ21" s="163"/>
      <c r="SR21" s="163"/>
      <c r="SS21" s="163"/>
      <c r="ST21" s="163"/>
      <c r="SU21" s="163"/>
      <c r="SV21" s="163"/>
      <c r="SW21" s="163"/>
    </row>
    <row r="22" spans="2:517" x14ac:dyDescent="0.25">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v>9</v>
      </c>
      <c r="AE22" s="163" t="s">
        <v>421</v>
      </c>
      <c r="AF22" s="163">
        <v>2</v>
      </c>
      <c r="AG22" s="163"/>
      <c r="AH22" s="163"/>
      <c r="AI22" s="163"/>
      <c r="AJ22" s="164"/>
      <c r="AK22" s="163"/>
      <c r="AL22" s="164"/>
      <c r="AM22" s="163"/>
      <c r="AN22" s="164"/>
      <c r="AO22" s="163"/>
      <c r="AP22" s="164"/>
      <c r="AQ22" s="163"/>
      <c r="AR22" s="164"/>
      <c r="AS22" s="163"/>
      <c r="AT22" s="164"/>
      <c r="AU22" s="163"/>
      <c r="AV22" s="164"/>
      <c r="AW22" s="163"/>
      <c r="AX22" s="164"/>
      <c r="AY22" s="163"/>
      <c r="AZ22" s="164"/>
      <c r="BA22" s="163"/>
      <c r="BB22" s="164"/>
      <c r="BC22" s="163"/>
      <c r="BD22" s="163"/>
      <c r="BE22" s="163"/>
      <c r="BF22" s="163"/>
      <c r="BG22" s="163"/>
      <c r="BH22" s="163"/>
      <c r="BI22" s="163"/>
      <c r="BJ22" s="163"/>
      <c r="BK22" s="163"/>
      <c r="BL22" s="163"/>
      <c r="BM22" s="163"/>
      <c r="BN22" s="163"/>
      <c r="BO22" s="163"/>
      <c r="BP22" s="162"/>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c r="IK22" s="163"/>
      <c r="IL22" s="163"/>
      <c r="IM22" s="163"/>
      <c r="IN22" s="163"/>
      <c r="IO22" s="163"/>
      <c r="IP22" s="163"/>
      <c r="IQ22" s="163"/>
      <c r="IR22" s="163"/>
      <c r="IS22" s="163"/>
      <c r="IT22" s="163"/>
      <c r="IU22" s="163"/>
      <c r="IV22" s="163"/>
      <c r="IW22" s="163"/>
      <c r="IX22" s="163"/>
      <c r="IY22" s="163"/>
      <c r="IZ22" s="163"/>
      <c r="JA22" s="163"/>
      <c r="JB22" s="163"/>
      <c r="JC22" s="163"/>
      <c r="JD22" s="163"/>
      <c r="JE22" s="163"/>
      <c r="JF22" s="163"/>
      <c r="JG22" s="163"/>
      <c r="JH22" s="163"/>
      <c r="JI22" s="163"/>
      <c r="JJ22" s="163"/>
      <c r="JK22" s="163"/>
      <c r="JL22" s="163"/>
      <c r="JM22" s="163"/>
      <c r="JN22" s="163"/>
      <c r="JO22" s="163"/>
      <c r="JP22" s="163"/>
      <c r="JQ22" s="163"/>
      <c r="JR22" s="163"/>
      <c r="JS22" s="163"/>
      <c r="JT22" s="163"/>
      <c r="JU22" s="163"/>
      <c r="JV22" s="163"/>
      <c r="JW22" s="163"/>
      <c r="JX22" s="163"/>
      <c r="JY22" s="163"/>
      <c r="JZ22" s="163"/>
      <c r="KA22" s="163"/>
      <c r="KB22" s="163"/>
      <c r="KC22" s="163"/>
      <c r="KD22" s="163"/>
      <c r="KE22" s="163"/>
      <c r="KF22" s="163"/>
      <c r="KG22" s="163"/>
      <c r="KH22" s="163"/>
      <c r="KI22" s="163"/>
      <c r="KJ22" s="163"/>
      <c r="KK22" s="163"/>
      <c r="KL22" s="163"/>
      <c r="KM22" s="163"/>
      <c r="KN22" s="163"/>
      <c r="KO22" s="163"/>
      <c r="KP22" s="163"/>
      <c r="KQ22" s="163"/>
      <c r="KR22" s="163"/>
      <c r="KS22" s="163"/>
      <c r="KT22" s="163"/>
      <c r="KU22" s="163"/>
      <c r="KV22" s="163"/>
      <c r="KW22" s="163"/>
      <c r="KX22" s="163"/>
      <c r="KY22" s="163"/>
      <c r="KZ22" s="163"/>
      <c r="LA22" s="163"/>
      <c r="LB22" s="163"/>
      <c r="LC22" s="163"/>
      <c r="LD22" s="163"/>
      <c r="LE22" s="163"/>
      <c r="LF22" s="163"/>
      <c r="LG22" s="163"/>
      <c r="LH22" s="163"/>
      <c r="LI22" s="163"/>
      <c r="LJ22" s="163"/>
      <c r="LK22" s="163"/>
      <c r="LL22" s="163"/>
      <c r="LM22" s="163"/>
      <c r="LN22" s="163"/>
      <c r="LO22" s="163"/>
      <c r="LP22" s="163"/>
      <c r="LQ22" s="163"/>
      <c r="LR22" s="163"/>
      <c r="LS22" s="163"/>
      <c r="LT22" s="163"/>
      <c r="LU22" s="163"/>
      <c r="LV22" s="163"/>
      <c r="LW22" s="163"/>
      <c r="LX22" s="163"/>
      <c r="LY22" s="163"/>
      <c r="LZ22" s="163"/>
      <c r="MA22" s="163"/>
      <c r="MB22" s="163"/>
      <c r="MC22" s="163"/>
      <c r="MD22" s="163"/>
      <c r="ME22" s="163"/>
      <c r="MF22" s="163"/>
      <c r="MG22" s="163"/>
      <c r="MH22" s="163"/>
      <c r="MI22" s="163"/>
      <c r="MJ22" s="163"/>
      <c r="MK22" s="163"/>
      <c r="ML22" s="163"/>
      <c r="MM22" s="163"/>
      <c r="MN22" s="163"/>
      <c r="MO22" s="163"/>
      <c r="MP22" s="163"/>
      <c r="MQ22" s="163"/>
      <c r="MR22" s="163"/>
      <c r="MS22" s="163"/>
      <c r="MT22" s="163"/>
      <c r="MU22" s="163"/>
      <c r="MV22" s="163"/>
      <c r="MW22" s="163"/>
      <c r="MX22" s="163"/>
      <c r="MY22" s="163"/>
      <c r="MZ22" s="163"/>
      <c r="NA22" s="163"/>
      <c r="NB22" s="163"/>
      <c r="NC22" s="163"/>
      <c r="ND22" s="163"/>
      <c r="NE22" s="163"/>
      <c r="NF22" s="163"/>
      <c r="NG22" s="163"/>
      <c r="NH22" s="163"/>
      <c r="NI22" s="163"/>
      <c r="NJ22" s="163"/>
      <c r="NK22" s="163"/>
      <c r="NL22" s="163"/>
      <c r="NM22" s="163"/>
      <c r="NN22" s="163"/>
      <c r="NO22" s="163"/>
      <c r="NP22" s="163"/>
      <c r="NQ22" s="163"/>
      <c r="NR22" s="163"/>
      <c r="NS22" s="163"/>
      <c r="NT22" s="163"/>
      <c r="NU22" s="163"/>
      <c r="NV22" s="163"/>
      <c r="NW22" s="163"/>
      <c r="NX22" s="163"/>
      <c r="NY22" s="163"/>
      <c r="NZ22" s="163"/>
      <c r="OA22" s="163"/>
      <c r="OB22" s="163"/>
      <c r="OC22" s="163"/>
      <c r="OD22" s="163"/>
      <c r="OE22" s="163"/>
      <c r="OF22" s="163"/>
      <c r="OG22" s="163"/>
      <c r="OH22" s="163"/>
      <c r="OI22" s="163"/>
      <c r="OJ22" s="163"/>
      <c r="OK22" s="163"/>
      <c r="OL22" s="163"/>
      <c r="OM22" s="163"/>
      <c r="ON22" s="163"/>
      <c r="OO22" s="163"/>
      <c r="OP22" s="163"/>
      <c r="OQ22" s="163"/>
      <c r="OR22" s="163"/>
      <c r="OS22" s="163"/>
      <c r="OT22" s="163"/>
      <c r="OU22" s="163"/>
      <c r="OV22" s="163"/>
      <c r="OW22" s="163"/>
      <c r="OX22" s="163"/>
      <c r="OY22" s="163"/>
      <c r="OZ22" s="163"/>
      <c r="PA22" s="163"/>
      <c r="PB22" s="163"/>
      <c r="PC22" s="163"/>
      <c r="PD22" s="163"/>
      <c r="PE22" s="163"/>
      <c r="PF22" s="163"/>
      <c r="PG22" s="163"/>
      <c r="PH22" s="163"/>
      <c r="PI22" s="163"/>
      <c r="PJ22" s="163"/>
      <c r="PK22" s="163"/>
      <c r="PL22" s="163"/>
      <c r="PM22" s="163"/>
      <c r="PN22" s="163"/>
      <c r="PO22" s="163"/>
      <c r="PP22" s="163"/>
      <c r="PQ22" s="163"/>
      <c r="PR22" s="163"/>
      <c r="PS22" s="163"/>
      <c r="PT22" s="163"/>
      <c r="PU22" s="163"/>
      <c r="PV22" s="163"/>
      <c r="PW22" s="163"/>
      <c r="PX22" s="163"/>
      <c r="PY22" s="163"/>
      <c r="PZ22" s="163"/>
      <c r="QA22" s="163"/>
      <c r="QB22" s="163"/>
      <c r="QC22" s="163"/>
      <c r="QD22" s="163"/>
      <c r="QE22" s="163"/>
      <c r="QF22" s="163"/>
      <c r="QG22" s="163"/>
      <c r="QH22" s="163"/>
      <c r="QI22" s="163"/>
      <c r="QJ22" s="163"/>
      <c r="QK22" s="163"/>
      <c r="QL22" s="163"/>
      <c r="QM22" s="163"/>
      <c r="QN22" s="163"/>
      <c r="QO22" s="163"/>
      <c r="QP22" s="163"/>
      <c r="QQ22" s="163"/>
      <c r="QR22" s="163"/>
      <c r="QS22" s="163"/>
      <c r="QT22" s="163"/>
      <c r="QU22" s="163"/>
      <c r="QV22" s="163"/>
      <c r="QW22" s="163"/>
      <c r="QX22" s="163"/>
      <c r="QY22" s="163"/>
      <c r="QZ22" s="163"/>
      <c r="RA22" s="163"/>
      <c r="RB22" s="163"/>
      <c r="RC22" s="163"/>
      <c r="RD22" s="163"/>
      <c r="RE22" s="163"/>
      <c r="RF22" s="163"/>
      <c r="RG22" s="163"/>
      <c r="RH22" s="163"/>
      <c r="RI22" s="163"/>
      <c r="RJ22" s="163"/>
      <c r="RK22" s="163"/>
      <c r="RL22" s="163"/>
      <c r="RM22" s="163"/>
      <c r="RN22" s="163"/>
      <c r="RO22" s="163"/>
      <c r="RP22" s="163"/>
      <c r="RQ22" s="163"/>
      <c r="RR22" s="163"/>
      <c r="RS22" s="163"/>
      <c r="RT22" s="163"/>
      <c r="RU22" s="163"/>
      <c r="RV22" s="163"/>
      <c r="RW22" s="163"/>
      <c r="RX22" s="163"/>
      <c r="RY22" s="163"/>
      <c r="RZ22" s="163"/>
      <c r="SA22" s="163"/>
      <c r="SB22" s="163"/>
      <c r="SC22" s="163"/>
      <c r="SD22" s="163"/>
      <c r="SE22" s="163"/>
      <c r="SF22" s="163"/>
      <c r="SG22" s="163"/>
      <c r="SH22" s="163"/>
      <c r="SI22" s="163"/>
      <c r="SJ22" s="163"/>
      <c r="SK22" s="163"/>
      <c r="SL22" s="163"/>
      <c r="SM22" s="163"/>
      <c r="SN22" s="163"/>
      <c r="SO22" s="163"/>
      <c r="SP22" s="163"/>
      <c r="SQ22" s="163"/>
      <c r="SR22" s="163"/>
      <c r="SS22" s="163"/>
      <c r="ST22" s="163"/>
      <c r="SU22" s="163"/>
      <c r="SV22" s="163"/>
      <c r="SW22" s="163"/>
    </row>
    <row r="23" spans="2:517" x14ac:dyDescent="0.25">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v>10</v>
      </c>
      <c r="AE23" s="163" t="s">
        <v>420</v>
      </c>
      <c r="AF23" s="163">
        <v>1</v>
      </c>
      <c r="AG23" s="163"/>
      <c r="AH23" s="163"/>
      <c r="AI23" s="163"/>
      <c r="AJ23" s="164"/>
      <c r="AK23" s="163"/>
      <c r="AL23" s="164"/>
      <c r="AM23" s="163"/>
      <c r="AN23" s="164"/>
      <c r="AO23" s="163"/>
      <c r="AP23" s="164"/>
      <c r="AQ23" s="163"/>
      <c r="AR23" s="164"/>
      <c r="AS23" s="163"/>
      <c r="AT23" s="164"/>
      <c r="AU23" s="163"/>
      <c r="AV23" s="164"/>
      <c r="AW23" s="163"/>
      <c r="AX23" s="164"/>
      <c r="AY23" s="163"/>
      <c r="AZ23" s="164"/>
      <c r="BA23" s="163"/>
      <c r="BB23" s="164"/>
      <c r="BC23" s="163"/>
      <c r="BD23" s="163"/>
      <c r="BE23" s="163"/>
      <c r="BF23" s="163"/>
      <c r="BG23" s="163"/>
      <c r="BH23" s="163"/>
      <c r="BI23" s="163"/>
      <c r="BJ23" s="163"/>
      <c r="BK23" s="163"/>
      <c r="BL23" s="163"/>
      <c r="BM23" s="163"/>
      <c r="BN23" s="163"/>
      <c r="BO23" s="163"/>
      <c r="BP23" s="162"/>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c r="IW23" s="163"/>
      <c r="IX23" s="163"/>
      <c r="IY23" s="163"/>
      <c r="IZ23" s="163"/>
      <c r="JA23" s="163"/>
      <c r="JB23" s="163"/>
      <c r="JC23" s="163"/>
      <c r="JD23" s="163"/>
      <c r="JE23" s="163"/>
      <c r="JF23" s="163"/>
      <c r="JG23" s="163"/>
      <c r="JH23" s="163"/>
      <c r="JI23" s="163"/>
      <c r="JJ23" s="163"/>
      <c r="JK23" s="163"/>
      <c r="JL23" s="163"/>
      <c r="JM23" s="163"/>
      <c r="JN23" s="163"/>
      <c r="JO23" s="163"/>
      <c r="JP23" s="163"/>
      <c r="JQ23" s="163"/>
      <c r="JR23" s="163"/>
      <c r="JS23" s="163"/>
      <c r="JT23" s="163"/>
      <c r="JU23" s="163"/>
      <c r="JV23" s="163"/>
      <c r="JW23" s="163"/>
      <c r="JX23" s="163"/>
      <c r="JY23" s="163"/>
      <c r="JZ23" s="163"/>
      <c r="KA23" s="163"/>
      <c r="KB23" s="163"/>
      <c r="KC23" s="163"/>
      <c r="KD23" s="163"/>
      <c r="KE23" s="163"/>
      <c r="KF23" s="163"/>
      <c r="KG23" s="163"/>
      <c r="KH23" s="163"/>
      <c r="KI23" s="163"/>
      <c r="KJ23" s="163"/>
      <c r="KK23" s="163"/>
      <c r="KL23" s="163"/>
      <c r="KM23" s="163"/>
      <c r="KN23" s="163"/>
      <c r="KO23" s="163"/>
      <c r="KP23" s="163"/>
      <c r="KQ23" s="163"/>
      <c r="KR23" s="163"/>
      <c r="KS23" s="163"/>
      <c r="KT23" s="163"/>
      <c r="KU23" s="163"/>
      <c r="KV23" s="163"/>
      <c r="KW23" s="163"/>
      <c r="KX23" s="163"/>
      <c r="KY23" s="163"/>
      <c r="KZ23" s="163"/>
      <c r="LA23" s="163"/>
      <c r="LB23" s="163"/>
      <c r="LC23" s="163"/>
      <c r="LD23" s="163"/>
      <c r="LE23" s="163"/>
      <c r="LF23" s="163"/>
      <c r="LG23" s="163"/>
      <c r="LH23" s="163"/>
      <c r="LI23" s="163"/>
      <c r="LJ23" s="163"/>
      <c r="LK23" s="163"/>
      <c r="LL23" s="163"/>
      <c r="LM23" s="163"/>
      <c r="LN23" s="163"/>
      <c r="LO23" s="163"/>
      <c r="LP23" s="163"/>
      <c r="LQ23" s="163"/>
      <c r="LR23" s="163"/>
      <c r="LS23" s="163"/>
      <c r="LT23" s="163"/>
      <c r="LU23" s="163"/>
      <c r="LV23" s="163"/>
      <c r="LW23" s="163"/>
      <c r="LX23" s="163"/>
      <c r="LY23" s="163"/>
      <c r="LZ23" s="163"/>
      <c r="MA23" s="163"/>
      <c r="MB23" s="163"/>
      <c r="MC23" s="163"/>
      <c r="MD23" s="163"/>
      <c r="ME23" s="163"/>
      <c r="MF23" s="163"/>
      <c r="MG23" s="163"/>
      <c r="MH23" s="163"/>
      <c r="MI23" s="163"/>
      <c r="MJ23" s="163"/>
      <c r="MK23" s="163"/>
      <c r="ML23" s="163"/>
      <c r="MM23" s="163"/>
      <c r="MN23" s="163"/>
      <c r="MO23" s="163"/>
      <c r="MP23" s="163"/>
      <c r="MQ23" s="163"/>
      <c r="MR23" s="163"/>
      <c r="MS23" s="163"/>
      <c r="MT23" s="163"/>
      <c r="MU23" s="163"/>
      <c r="MV23" s="163"/>
      <c r="MW23" s="163"/>
      <c r="MX23" s="163"/>
      <c r="MY23" s="163"/>
      <c r="MZ23" s="163"/>
      <c r="NA23" s="163"/>
      <c r="NB23" s="163"/>
      <c r="NC23" s="163"/>
      <c r="ND23" s="163"/>
      <c r="NE23" s="163"/>
      <c r="NF23" s="163"/>
      <c r="NG23" s="163"/>
      <c r="NH23" s="163"/>
      <c r="NI23" s="163"/>
      <c r="NJ23" s="163"/>
      <c r="NK23" s="163"/>
      <c r="NL23" s="163"/>
      <c r="NM23" s="163"/>
      <c r="NN23" s="163"/>
      <c r="NO23" s="163"/>
      <c r="NP23" s="163"/>
      <c r="NQ23" s="163"/>
      <c r="NR23" s="163"/>
      <c r="NS23" s="163"/>
      <c r="NT23" s="163"/>
      <c r="NU23" s="163"/>
      <c r="NV23" s="163"/>
      <c r="NW23" s="163"/>
      <c r="NX23" s="163"/>
      <c r="NY23" s="163"/>
      <c r="NZ23" s="163"/>
      <c r="OA23" s="163"/>
      <c r="OB23" s="163"/>
      <c r="OC23" s="163"/>
      <c r="OD23" s="163"/>
      <c r="OE23" s="163"/>
      <c r="OF23" s="163"/>
      <c r="OG23" s="163"/>
      <c r="OH23" s="163"/>
      <c r="OI23" s="163"/>
      <c r="OJ23" s="163"/>
      <c r="OK23" s="163"/>
      <c r="OL23" s="163"/>
      <c r="OM23" s="163"/>
      <c r="ON23" s="163"/>
      <c r="OO23" s="163"/>
      <c r="OP23" s="163"/>
      <c r="OQ23" s="163"/>
      <c r="OR23" s="163"/>
      <c r="OS23" s="163"/>
      <c r="OT23" s="163"/>
      <c r="OU23" s="163"/>
      <c r="OV23" s="163"/>
      <c r="OW23" s="163"/>
      <c r="OX23" s="163"/>
      <c r="OY23" s="163"/>
      <c r="OZ23" s="163"/>
      <c r="PA23" s="163"/>
      <c r="PB23" s="163"/>
      <c r="PC23" s="163"/>
      <c r="PD23" s="163"/>
      <c r="PE23" s="163"/>
      <c r="PF23" s="163"/>
      <c r="PG23" s="163"/>
      <c r="PH23" s="163"/>
      <c r="PI23" s="163"/>
      <c r="PJ23" s="163"/>
      <c r="PK23" s="163"/>
      <c r="PL23" s="163"/>
      <c r="PM23" s="163"/>
      <c r="PN23" s="163"/>
      <c r="PO23" s="163"/>
      <c r="PP23" s="163"/>
      <c r="PQ23" s="163"/>
      <c r="PR23" s="163"/>
      <c r="PS23" s="163"/>
      <c r="PT23" s="163"/>
      <c r="PU23" s="163"/>
      <c r="PV23" s="163"/>
      <c r="PW23" s="163"/>
      <c r="PX23" s="163"/>
      <c r="PY23" s="163"/>
      <c r="PZ23" s="163"/>
      <c r="QA23" s="163"/>
      <c r="QB23" s="163"/>
      <c r="QC23" s="163"/>
      <c r="QD23" s="163"/>
      <c r="QE23" s="163"/>
      <c r="QF23" s="163"/>
      <c r="QG23" s="163"/>
      <c r="QH23" s="163"/>
      <c r="QI23" s="163"/>
      <c r="QJ23" s="163"/>
      <c r="QK23" s="163"/>
      <c r="QL23" s="163"/>
      <c r="QM23" s="163"/>
      <c r="QN23" s="163"/>
      <c r="QO23" s="163"/>
      <c r="QP23" s="163"/>
      <c r="QQ23" s="163"/>
      <c r="QR23" s="163"/>
      <c r="QS23" s="163"/>
      <c r="QT23" s="163"/>
      <c r="QU23" s="163"/>
      <c r="QV23" s="163"/>
      <c r="QW23" s="163"/>
      <c r="QX23" s="163"/>
      <c r="QY23" s="163"/>
      <c r="QZ23" s="163"/>
      <c r="RA23" s="163"/>
      <c r="RB23" s="163"/>
      <c r="RC23" s="163"/>
      <c r="RD23" s="163"/>
      <c r="RE23" s="163"/>
      <c r="RF23" s="163"/>
      <c r="RG23" s="163"/>
      <c r="RH23" s="163"/>
      <c r="RI23" s="163"/>
      <c r="RJ23" s="163"/>
      <c r="RK23" s="163"/>
      <c r="RL23" s="163"/>
      <c r="RM23" s="163"/>
      <c r="RN23" s="163"/>
      <c r="RO23" s="163"/>
      <c r="RP23" s="163"/>
      <c r="RQ23" s="163"/>
      <c r="RR23" s="163"/>
      <c r="RS23" s="163"/>
      <c r="RT23" s="163"/>
      <c r="RU23" s="163"/>
      <c r="RV23" s="163"/>
      <c r="RW23" s="163"/>
      <c r="RX23" s="163"/>
      <c r="RY23" s="163"/>
      <c r="RZ23" s="163"/>
      <c r="SA23" s="163"/>
      <c r="SB23" s="163"/>
      <c r="SC23" s="163"/>
      <c r="SD23" s="163"/>
      <c r="SE23" s="163"/>
      <c r="SF23" s="163"/>
      <c r="SG23" s="163"/>
      <c r="SH23" s="163"/>
      <c r="SI23" s="163"/>
      <c r="SJ23" s="163"/>
      <c r="SK23" s="163"/>
      <c r="SL23" s="163"/>
      <c r="SM23" s="163"/>
      <c r="SN23" s="163"/>
      <c r="SO23" s="163"/>
      <c r="SP23" s="163"/>
      <c r="SQ23" s="163"/>
      <c r="SR23" s="163"/>
      <c r="SS23" s="163"/>
      <c r="ST23" s="163"/>
      <c r="SU23" s="163"/>
      <c r="SV23" s="163"/>
      <c r="SW23" s="163"/>
    </row>
    <row r="24" spans="2:517" x14ac:dyDescent="0.2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v>11</v>
      </c>
      <c r="AE24" s="163" t="s">
        <v>420</v>
      </c>
      <c r="AF24" s="163">
        <v>1</v>
      </c>
      <c r="AG24" s="163"/>
      <c r="AH24" s="163"/>
      <c r="AI24" s="163"/>
      <c r="AJ24" s="164"/>
      <c r="AK24" s="163"/>
      <c r="AL24" s="164"/>
      <c r="AM24" s="163"/>
      <c r="AN24" s="164"/>
      <c r="AO24" s="163"/>
      <c r="AP24" s="164"/>
      <c r="AQ24" s="163"/>
      <c r="AR24" s="164"/>
      <c r="AS24" s="163"/>
      <c r="AT24" s="164"/>
      <c r="AU24" s="163"/>
      <c r="AV24" s="164"/>
      <c r="AW24" s="163"/>
      <c r="AX24" s="164"/>
      <c r="AY24" s="163"/>
      <c r="AZ24" s="164"/>
      <c r="BA24" s="163"/>
      <c r="BB24" s="164"/>
      <c r="BC24" s="163"/>
      <c r="BD24" s="163"/>
      <c r="BE24" s="163"/>
      <c r="BF24" s="163"/>
      <c r="BG24" s="163"/>
      <c r="BH24" s="163"/>
      <c r="BI24" s="163"/>
      <c r="BJ24" s="163"/>
      <c r="BK24" s="163"/>
      <c r="BL24" s="163"/>
      <c r="BM24" s="163"/>
      <c r="BN24" s="163"/>
      <c r="BO24" s="163"/>
      <c r="BP24" s="162"/>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c r="IK24" s="163"/>
      <c r="IL24" s="163"/>
      <c r="IM24" s="163"/>
      <c r="IN24" s="163"/>
      <c r="IO24" s="163"/>
      <c r="IP24" s="163"/>
      <c r="IQ24" s="163"/>
      <c r="IR24" s="163"/>
      <c r="IS24" s="163"/>
      <c r="IT24" s="163"/>
      <c r="IU24" s="163"/>
      <c r="IV24" s="163"/>
      <c r="IW24" s="163"/>
      <c r="IX24" s="163"/>
      <c r="IY24" s="163"/>
      <c r="IZ24" s="163"/>
      <c r="JA24" s="163"/>
      <c r="JB24" s="163"/>
      <c r="JC24" s="163"/>
      <c r="JD24" s="163"/>
      <c r="JE24" s="163"/>
      <c r="JF24" s="163"/>
      <c r="JG24" s="163"/>
      <c r="JH24" s="163"/>
      <c r="JI24" s="163"/>
      <c r="JJ24" s="163"/>
      <c r="JK24" s="163"/>
      <c r="JL24" s="163"/>
      <c r="JM24" s="163"/>
      <c r="JN24" s="163"/>
      <c r="JO24" s="163"/>
      <c r="JP24" s="163"/>
      <c r="JQ24" s="163"/>
      <c r="JR24" s="163"/>
      <c r="JS24" s="163"/>
      <c r="JT24" s="163"/>
      <c r="JU24" s="163"/>
      <c r="JV24" s="163"/>
      <c r="JW24" s="163"/>
      <c r="JX24" s="163"/>
      <c r="JY24" s="163"/>
      <c r="JZ24" s="163"/>
      <c r="KA24" s="163"/>
      <c r="KB24" s="163"/>
      <c r="KC24" s="163"/>
      <c r="KD24" s="163"/>
      <c r="KE24" s="163"/>
      <c r="KF24" s="163"/>
      <c r="KG24" s="163"/>
      <c r="KH24" s="163"/>
      <c r="KI24" s="163"/>
      <c r="KJ24" s="163"/>
      <c r="KK24" s="163"/>
      <c r="KL24" s="163"/>
      <c r="KM24" s="163"/>
      <c r="KN24" s="163"/>
      <c r="KO24" s="163"/>
      <c r="KP24" s="163"/>
      <c r="KQ24" s="163"/>
      <c r="KR24" s="163"/>
      <c r="KS24" s="163"/>
      <c r="KT24" s="163"/>
      <c r="KU24" s="163"/>
      <c r="KV24" s="163"/>
      <c r="KW24" s="163"/>
      <c r="KX24" s="163"/>
      <c r="KY24" s="163"/>
      <c r="KZ24" s="163"/>
      <c r="LA24" s="163"/>
      <c r="LB24" s="163"/>
      <c r="LC24" s="163"/>
      <c r="LD24" s="163"/>
      <c r="LE24" s="163"/>
      <c r="LF24" s="163"/>
      <c r="LG24" s="163"/>
      <c r="LH24" s="163"/>
      <c r="LI24" s="163"/>
      <c r="LJ24" s="163"/>
      <c r="LK24" s="163"/>
      <c r="LL24" s="163"/>
      <c r="LM24" s="163"/>
      <c r="LN24" s="163"/>
      <c r="LO24" s="163"/>
      <c r="LP24" s="163"/>
      <c r="LQ24" s="163"/>
      <c r="LR24" s="163"/>
      <c r="LS24" s="163"/>
      <c r="LT24" s="163"/>
      <c r="LU24" s="163"/>
      <c r="LV24" s="163"/>
      <c r="LW24" s="163"/>
      <c r="LX24" s="163"/>
      <c r="LY24" s="163"/>
      <c r="LZ24" s="163"/>
      <c r="MA24" s="163"/>
      <c r="MB24" s="163"/>
      <c r="MC24" s="163"/>
      <c r="MD24" s="163"/>
      <c r="ME24" s="163"/>
      <c r="MF24" s="163"/>
      <c r="MG24" s="163"/>
      <c r="MH24" s="163"/>
      <c r="MI24" s="163"/>
      <c r="MJ24" s="163"/>
      <c r="MK24" s="163"/>
      <c r="ML24" s="163"/>
      <c r="MM24" s="163"/>
      <c r="MN24" s="163"/>
      <c r="MO24" s="163"/>
      <c r="MP24" s="163"/>
      <c r="MQ24" s="163"/>
      <c r="MR24" s="163"/>
      <c r="MS24" s="163"/>
      <c r="MT24" s="163"/>
      <c r="MU24" s="163"/>
      <c r="MV24" s="163"/>
      <c r="MW24" s="163"/>
      <c r="MX24" s="163"/>
      <c r="MY24" s="163"/>
      <c r="MZ24" s="163"/>
      <c r="NA24" s="163"/>
      <c r="NB24" s="163"/>
      <c r="NC24" s="163"/>
      <c r="ND24" s="163"/>
      <c r="NE24" s="163"/>
      <c r="NF24" s="163"/>
      <c r="NG24" s="163"/>
      <c r="NH24" s="163"/>
      <c r="NI24" s="163"/>
      <c r="NJ24" s="163"/>
      <c r="NK24" s="163"/>
      <c r="NL24" s="163"/>
      <c r="NM24" s="163"/>
      <c r="NN24" s="163"/>
      <c r="NO24" s="163"/>
      <c r="NP24" s="163"/>
      <c r="NQ24" s="163"/>
      <c r="NR24" s="163"/>
      <c r="NS24" s="163"/>
      <c r="NT24" s="163"/>
      <c r="NU24" s="163"/>
      <c r="NV24" s="163"/>
      <c r="NW24" s="163"/>
      <c r="NX24" s="163"/>
      <c r="NY24" s="163"/>
      <c r="NZ24" s="163"/>
      <c r="OA24" s="163"/>
      <c r="OB24" s="163"/>
      <c r="OC24" s="163"/>
      <c r="OD24" s="163"/>
      <c r="OE24" s="163"/>
      <c r="OF24" s="163"/>
      <c r="OG24" s="163"/>
      <c r="OH24" s="163"/>
      <c r="OI24" s="163"/>
      <c r="OJ24" s="163"/>
      <c r="OK24" s="163"/>
      <c r="OL24" s="163"/>
      <c r="OM24" s="163"/>
      <c r="ON24" s="163"/>
      <c r="OO24" s="163"/>
      <c r="OP24" s="163"/>
      <c r="OQ24" s="163"/>
      <c r="OR24" s="163"/>
      <c r="OS24" s="163"/>
      <c r="OT24" s="163"/>
      <c r="OU24" s="163"/>
      <c r="OV24" s="163"/>
      <c r="OW24" s="163"/>
      <c r="OX24" s="163"/>
      <c r="OY24" s="163"/>
      <c r="OZ24" s="163"/>
      <c r="PA24" s="163"/>
      <c r="PB24" s="163"/>
      <c r="PC24" s="163"/>
      <c r="PD24" s="163"/>
      <c r="PE24" s="163"/>
      <c r="PF24" s="163"/>
      <c r="PG24" s="163"/>
      <c r="PH24" s="163"/>
      <c r="PI24" s="163"/>
      <c r="PJ24" s="163"/>
      <c r="PK24" s="163"/>
      <c r="PL24" s="163"/>
      <c r="PM24" s="163"/>
      <c r="PN24" s="163"/>
      <c r="PO24" s="163"/>
      <c r="PP24" s="163"/>
      <c r="PQ24" s="163"/>
      <c r="PR24" s="163"/>
      <c r="PS24" s="163"/>
      <c r="PT24" s="163"/>
      <c r="PU24" s="163"/>
      <c r="PV24" s="163"/>
      <c r="PW24" s="163"/>
      <c r="PX24" s="163"/>
      <c r="PY24" s="163"/>
      <c r="PZ24" s="163"/>
      <c r="QA24" s="163"/>
      <c r="QB24" s="163"/>
      <c r="QC24" s="163"/>
      <c r="QD24" s="163"/>
      <c r="QE24" s="163"/>
      <c r="QF24" s="163"/>
      <c r="QG24" s="163"/>
      <c r="QH24" s="163"/>
      <c r="QI24" s="163"/>
      <c r="QJ24" s="163"/>
      <c r="QK24" s="163"/>
      <c r="QL24" s="163"/>
      <c r="QM24" s="163"/>
      <c r="QN24" s="163"/>
      <c r="QO24" s="163"/>
      <c r="QP24" s="163"/>
      <c r="QQ24" s="163"/>
      <c r="QR24" s="163"/>
      <c r="QS24" s="163"/>
      <c r="QT24" s="163"/>
      <c r="QU24" s="163"/>
      <c r="QV24" s="163"/>
      <c r="QW24" s="163"/>
      <c r="QX24" s="163"/>
      <c r="QY24" s="163"/>
      <c r="QZ24" s="163"/>
      <c r="RA24" s="163"/>
      <c r="RB24" s="163"/>
      <c r="RC24" s="163"/>
      <c r="RD24" s="163"/>
      <c r="RE24" s="163"/>
      <c r="RF24" s="163"/>
      <c r="RG24" s="163"/>
      <c r="RH24" s="163"/>
      <c r="RI24" s="163"/>
      <c r="RJ24" s="163"/>
      <c r="RK24" s="163"/>
      <c r="RL24" s="163"/>
      <c r="RM24" s="163"/>
      <c r="RN24" s="163"/>
      <c r="RO24" s="163"/>
      <c r="RP24" s="163"/>
      <c r="RQ24" s="163"/>
      <c r="RR24" s="163"/>
      <c r="RS24" s="163"/>
      <c r="RT24" s="163"/>
      <c r="RU24" s="163"/>
      <c r="RV24" s="163"/>
      <c r="RW24" s="163"/>
      <c r="RX24" s="163"/>
      <c r="RY24" s="163"/>
      <c r="RZ24" s="163"/>
      <c r="SA24" s="163"/>
      <c r="SB24" s="163"/>
      <c r="SC24" s="163"/>
      <c r="SD24" s="163"/>
      <c r="SE24" s="163"/>
      <c r="SF24" s="163"/>
      <c r="SG24" s="163"/>
      <c r="SH24" s="163"/>
      <c r="SI24" s="163"/>
      <c r="SJ24" s="163"/>
      <c r="SK24" s="163"/>
      <c r="SL24" s="163"/>
      <c r="SM24" s="163"/>
      <c r="SN24" s="163"/>
      <c r="SO24" s="163"/>
      <c r="SP24" s="163"/>
      <c r="SQ24" s="163"/>
      <c r="SR24" s="163"/>
      <c r="SS24" s="163"/>
      <c r="ST24" s="163"/>
      <c r="SU24" s="163"/>
      <c r="SV24" s="163"/>
      <c r="SW24" s="163"/>
    </row>
    <row r="25" spans="2:517" x14ac:dyDescent="0.25">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v>12</v>
      </c>
      <c r="AE25" s="163" t="s">
        <v>420</v>
      </c>
      <c r="AF25" s="163">
        <v>1</v>
      </c>
      <c r="AG25" s="163"/>
      <c r="AH25" s="163"/>
      <c r="AI25" s="163"/>
      <c r="AJ25" s="164"/>
      <c r="AK25" s="163"/>
      <c r="AL25" s="164"/>
      <c r="AM25" s="163"/>
      <c r="AN25" s="164"/>
      <c r="AO25" s="163"/>
      <c r="AP25" s="164"/>
      <c r="AQ25" s="163"/>
      <c r="AR25" s="164"/>
      <c r="AS25" s="163"/>
      <c r="AT25" s="164"/>
      <c r="AU25" s="163"/>
      <c r="AV25" s="164"/>
      <c r="AW25" s="163"/>
      <c r="AX25" s="164"/>
      <c r="AY25" s="163"/>
      <c r="AZ25" s="164"/>
      <c r="BA25" s="163"/>
      <c r="BB25" s="164"/>
      <c r="BC25" s="163"/>
      <c r="BD25" s="163"/>
      <c r="BE25" s="163"/>
      <c r="BF25" s="163"/>
      <c r="BG25" s="163"/>
      <c r="BH25" s="163"/>
      <c r="BI25" s="163"/>
      <c r="BJ25" s="163"/>
      <c r="BK25" s="163"/>
      <c r="BL25" s="163"/>
      <c r="BM25" s="163"/>
      <c r="BN25" s="163"/>
      <c r="BO25" s="163"/>
      <c r="BP25" s="162"/>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c r="IK25" s="163"/>
      <c r="IL25" s="163"/>
      <c r="IM25" s="163"/>
      <c r="IN25" s="163"/>
      <c r="IO25" s="163"/>
      <c r="IP25" s="163"/>
      <c r="IQ25" s="163"/>
      <c r="IR25" s="163"/>
      <c r="IS25" s="163"/>
      <c r="IT25" s="163"/>
      <c r="IU25" s="163"/>
      <c r="IV25" s="163"/>
      <c r="IW25" s="163"/>
      <c r="IX25" s="163"/>
      <c r="IY25" s="163"/>
      <c r="IZ25" s="163"/>
      <c r="JA25" s="163"/>
      <c r="JB25" s="163"/>
      <c r="JC25" s="163"/>
      <c r="JD25" s="163"/>
      <c r="JE25" s="163"/>
      <c r="JF25" s="163"/>
      <c r="JG25" s="163"/>
      <c r="JH25" s="163"/>
      <c r="JI25" s="163"/>
      <c r="JJ25" s="163"/>
      <c r="JK25" s="163"/>
      <c r="JL25" s="163"/>
      <c r="JM25" s="163"/>
      <c r="JN25" s="163"/>
      <c r="JO25" s="163"/>
      <c r="JP25" s="163"/>
      <c r="JQ25" s="163"/>
      <c r="JR25" s="163"/>
      <c r="JS25" s="163"/>
      <c r="JT25" s="163"/>
      <c r="JU25" s="163"/>
      <c r="JV25" s="163"/>
      <c r="JW25" s="163"/>
      <c r="JX25" s="163"/>
      <c r="JY25" s="163"/>
      <c r="JZ25" s="163"/>
      <c r="KA25" s="163"/>
      <c r="KB25" s="163"/>
      <c r="KC25" s="163"/>
      <c r="KD25" s="163"/>
      <c r="KE25" s="163"/>
      <c r="KF25" s="163"/>
      <c r="KG25" s="163"/>
      <c r="KH25" s="163"/>
      <c r="KI25" s="163"/>
      <c r="KJ25" s="163"/>
      <c r="KK25" s="163"/>
      <c r="KL25" s="163"/>
      <c r="KM25" s="163"/>
      <c r="KN25" s="163"/>
      <c r="KO25" s="163"/>
      <c r="KP25" s="163"/>
      <c r="KQ25" s="163"/>
      <c r="KR25" s="163"/>
      <c r="KS25" s="163"/>
      <c r="KT25" s="163"/>
      <c r="KU25" s="163"/>
      <c r="KV25" s="163"/>
      <c r="KW25" s="163"/>
      <c r="KX25" s="163"/>
      <c r="KY25" s="163"/>
      <c r="KZ25" s="163"/>
      <c r="LA25" s="163"/>
      <c r="LB25" s="163"/>
      <c r="LC25" s="163"/>
      <c r="LD25" s="163"/>
      <c r="LE25" s="163"/>
      <c r="LF25" s="163"/>
      <c r="LG25" s="163"/>
      <c r="LH25" s="163"/>
      <c r="LI25" s="163"/>
      <c r="LJ25" s="163"/>
      <c r="LK25" s="163"/>
      <c r="LL25" s="163"/>
      <c r="LM25" s="163"/>
      <c r="LN25" s="163"/>
      <c r="LO25" s="163"/>
      <c r="LP25" s="163"/>
      <c r="LQ25" s="163"/>
      <c r="LR25" s="163"/>
      <c r="LS25" s="163"/>
      <c r="LT25" s="163"/>
      <c r="LU25" s="163"/>
      <c r="LV25" s="163"/>
      <c r="LW25" s="163"/>
      <c r="LX25" s="163"/>
      <c r="LY25" s="163"/>
      <c r="LZ25" s="163"/>
      <c r="MA25" s="163"/>
      <c r="MB25" s="163"/>
      <c r="MC25" s="163"/>
      <c r="MD25" s="163"/>
      <c r="ME25" s="163"/>
      <c r="MF25" s="163"/>
      <c r="MG25" s="163"/>
      <c r="MH25" s="163"/>
      <c r="MI25" s="163"/>
      <c r="MJ25" s="163"/>
      <c r="MK25" s="163"/>
      <c r="ML25" s="163"/>
      <c r="MM25" s="163"/>
      <c r="MN25" s="163"/>
      <c r="MO25" s="163"/>
      <c r="MP25" s="163"/>
      <c r="MQ25" s="163"/>
      <c r="MR25" s="163"/>
      <c r="MS25" s="163"/>
      <c r="MT25" s="163"/>
      <c r="MU25" s="163"/>
      <c r="MV25" s="163"/>
      <c r="MW25" s="163"/>
      <c r="MX25" s="163"/>
      <c r="MY25" s="163"/>
      <c r="MZ25" s="163"/>
      <c r="NA25" s="163"/>
      <c r="NB25" s="163"/>
      <c r="NC25" s="163"/>
      <c r="ND25" s="163"/>
      <c r="NE25" s="163"/>
      <c r="NF25" s="163"/>
      <c r="NG25" s="163"/>
      <c r="NH25" s="163"/>
      <c r="NI25" s="163"/>
      <c r="NJ25" s="163"/>
      <c r="NK25" s="163"/>
      <c r="NL25" s="163"/>
      <c r="NM25" s="163"/>
      <c r="NN25" s="163"/>
      <c r="NO25" s="163"/>
      <c r="NP25" s="163"/>
      <c r="NQ25" s="163"/>
      <c r="NR25" s="163"/>
      <c r="NS25" s="163"/>
      <c r="NT25" s="163"/>
      <c r="NU25" s="163"/>
      <c r="NV25" s="163"/>
      <c r="NW25" s="163"/>
      <c r="NX25" s="163"/>
      <c r="NY25" s="163"/>
      <c r="NZ25" s="163"/>
      <c r="OA25" s="163"/>
      <c r="OB25" s="163"/>
      <c r="OC25" s="163"/>
      <c r="OD25" s="163"/>
      <c r="OE25" s="163"/>
      <c r="OF25" s="163"/>
      <c r="OG25" s="163"/>
      <c r="OH25" s="163"/>
      <c r="OI25" s="163"/>
      <c r="OJ25" s="163"/>
      <c r="OK25" s="163"/>
      <c r="OL25" s="163"/>
      <c r="OM25" s="163"/>
      <c r="ON25" s="163"/>
      <c r="OO25" s="163"/>
      <c r="OP25" s="163"/>
      <c r="OQ25" s="163"/>
      <c r="OR25" s="163"/>
      <c r="OS25" s="163"/>
      <c r="OT25" s="163"/>
      <c r="OU25" s="163"/>
      <c r="OV25" s="163"/>
      <c r="OW25" s="163"/>
      <c r="OX25" s="163"/>
      <c r="OY25" s="163"/>
      <c r="OZ25" s="163"/>
      <c r="PA25" s="163"/>
      <c r="PB25" s="163"/>
      <c r="PC25" s="163"/>
      <c r="PD25" s="163"/>
      <c r="PE25" s="163"/>
      <c r="PF25" s="163"/>
      <c r="PG25" s="163"/>
      <c r="PH25" s="163"/>
      <c r="PI25" s="163"/>
      <c r="PJ25" s="163"/>
      <c r="PK25" s="163"/>
      <c r="PL25" s="163"/>
      <c r="PM25" s="163"/>
      <c r="PN25" s="163"/>
      <c r="PO25" s="163"/>
      <c r="PP25" s="163"/>
      <c r="PQ25" s="163"/>
      <c r="PR25" s="163"/>
      <c r="PS25" s="163"/>
      <c r="PT25" s="163"/>
      <c r="PU25" s="163"/>
      <c r="PV25" s="163"/>
      <c r="PW25" s="163"/>
      <c r="PX25" s="163"/>
      <c r="PY25" s="163"/>
      <c r="PZ25" s="163"/>
      <c r="QA25" s="163"/>
      <c r="QB25" s="163"/>
      <c r="QC25" s="163"/>
      <c r="QD25" s="163"/>
      <c r="QE25" s="163"/>
      <c r="QF25" s="163"/>
      <c r="QG25" s="163"/>
      <c r="QH25" s="163"/>
      <c r="QI25" s="163"/>
      <c r="QJ25" s="163"/>
      <c r="QK25" s="163"/>
      <c r="QL25" s="163"/>
      <c r="QM25" s="163"/>
      <c r="QN25" s="163"/>
      <c r="QO25" s="163"/>
      <c r="QP25" s="163"/>
      <c r="QQ25" s="163"/>
      <c r="QR25" s="163"/>
      <c r="QS25" s="163"/>
      <c r="QT25" s="163"/>
      <c r="QU25" s="163"/>
      <c r="QV25" s="163"/>
      <c r="QW25" s="163"/>
      <c r="QX25" s="163"/>
      <c r="QY25" s="163"/>
      <c r="QZ25" s="163"/>
      <c r="RA25" s="163"/>
      <c r="RB25" s="163"/>
      <c r="RC25" s="163"/>
      <c r="RD25" s="163"/>
      <c r="RE25" s="163"/>
      <c r="RF25" s="163"/>
      <c r="RG25" s="163"/>
      <c r="RH25" s="163"/>
      <c r="RI25" s="163"/>
      <c r="RJ25" s="163"/>
      <c r="RK25" s="163"/>
      <c r="RL25" s="163"/>
      <c r="RM25" s="163"/>
      <c r="RN25" s="163"/>
      <c r="RO25" s="163"/>
      <c r="RP25" s="163"/>
      <c r="RQ25" s="163"/>
      <c r="RR25" s="163"/>
      <c r="RS25" s="163"/>
      <c r="RT25" s="163"/>
      <c r="RU25" s="163"/>
      <c r="RV25" s="163"/>
      <c r="RW25" s="163"/>
      <c r="RX25" s="163"/>
      <c r="RY25" s="163"/>
      <c r="RZ25" s="163"/>
      <c r="SA25" s="163"/>
      <c r="SB25" s="163"/>
      <c r="SC25" s="163"/>
      <c r="SD25" s="163"/>
      <c r="SE25" s="163"/>
      <c r="SF25" s="163"/>
      <c r="SG25" s="163"/>
      <c r="SH25" s="163"/>
      <c r="SI25" s="163"/>
      <c r="SJ25" s="163"/>
      <c r="SK25" s="163"/>
      <c r="SL25" s="163"/>
      <c r="SM25" s="163"/>
      <c r="SN25" s="163"/>
      <c r="SO25" s="163"/>
      <c r="SP25" s="163"/>
      <c r="SQ25" s="163"/>
      <c r="SR25" s="163"/>
      <c r="SS25" s="163"/>
      <c r="ST25" s="163"/>
      <c r="SU25" s="163"/>
      <c r="SV25" s="163"/>
      <c r="SW25" s="163"/>
    </row>
    <row r="26" spans="2:517" x14ac:dyDescent="0.25">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v>13</v>
      </c>
      <c r="AE26" s="163" t="s">
        <v>420</v>
      </c>
      <c r="AF26" s="163">
        <v>1</v>
      </c>
      <c r="AG26" s="163"/>
      <c r="AH26" s="163"/>
      <c r="AI26" s="163"/>
      <c r="AJ26" s="164"/>
      <c r="AK26" s="163"/>
      <c r="AL26" s="164"/>
      <c r="AM26" s="163"/>
      <c r="AN26" s="164"/>
      <c r="AO26" s="163"/>
      <c r="AP26" s="164"/>
      <c r="AQ26" s="163"/>
      <c r="AR26" s="164"/>
      <c r="AS26" s="163"/>
      <c r="AT26" s="164"/>
      <c r="AU26" s="163"/>
      <c r="AV26" s="164"/>
      <c r="AW26" s="163"/>
      <c r="AX26" s="164"/>
      <c r="AY26" s="163"/>
      <c r="AZ26" s="164"/>
      <c r="BA26" s="163"/>
      <c r="BB26" s="164"/>
      <c r="BC26" s="163"/>
      <c r="BD26" s="163"/>
      <c r="BE26" s="163"/>
      <c r="BF26" s="163"/>
      <c r="BG26" s="163"/>
      <c r="BH26" s="163"/>
      <c r="BI26" s="163"/>
      <c r="BJ26" s="163"/>
      <c r="BK26" s="163"/>
      <c r="BL26" s="163"/>
      <c r="BM26" s="163"/>
      <c r="BN26" s="163"/>
      <c r="BO26" s="163"/>
      <c r="BP26" s="162"/>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c r="IK26" s="163"/>
      <c r="IL26" s="163"/>
      <c r="IM26" s="163"/>
      <c r="IN26" s="163"/>
      <c r="IO26" s="163"/>
      <c r="IP26" s="163"/>
      <c r="IQ26" s="163"/>
      <c r="IR26" s="163"/>
      <c r="IS26" s="163"/>
      <c r="IT26" s="163"/>
      <c r="IU26" s="163"/>
      <c r="IV26" s="163"/>
      <c r="IW26" s="163"/>
      <c r="IX26" s="163"/>
      <c r="IY26" s="163"/>
      <c r="IZ26" s="163"/>
      <c r="JA26" s="163"/>
      <c r="JB26" s="163"/>
      <c r="JC26" s="163"/>
      <c r="JD26" s="163"/>
      <c r="JE26" s="163"/>
      <c r="JF26" s="163"/>
      <c r="JG26" s="163"/>
      <c r="JH26" s="163"/>
      <c r="JI26" s="163"/>
      <c r="JJ26" s="163"/>
      <c r="JK26" s="163"/>
      <c r="JL26" s="163"/>
      <c r="JM26" s="163"/>
      <c r="JN26" s="163"/>
      <c r="JO26" s="163"/>
      <c r="JP26" s="163"/>
      <c r="JQ26" s="163"/>
      <c r="JR26" s="163"/>
      <c r="JS26" s="163"/>
      <c r="JT26" s="163"/>
      <c r="JU26" s="163"/>
      <c r="JV26" s="163"/>
      <c r="JW26" s="163"/>
      <c r="JX26" s="163"/>
      <c r="JY26" s="163"/>
      <c r="JZ26" s="163"/>
      <c r="KA26" s="163"/>
      <c r="KB26" s="163"/>
      <c r="KC26" s="163"/>
      <c r="KD26" s="163"/>
      <c r="KE26" s="163"/>
      <c r="KF26" s="163"/>
      <c r="KG26" s="163"/>
      <c r="KH26" s="163"/>
      <c r="KI26" s="163"/>
      <c r="KJ26" s="163"/>
      <c r="KK26" s="163"/>
      <c r="KL26" s="163"/>
      <c r="KM26" s="163"/>
      <c r="KN26" s="163"/>
      <c r="KO26" s="163"/>
      <c r="KP26" s="163"/>
      <c r="KQ26" s="163"/>
      <c r="KR26" s="163"/>
      <c r="KS26" s="163"/>
      <c r="KT26" s="163"/>
      <c r="KU26" s="163"/>
      <c r="KV26" s="163"/>
      <c r="KW26" s="163"/>
      <c r="KX26" s="163"/>
      <c r="KY26" s="163"/>
      <c r="KZ26" s="163"/>
      <c r="LA26" s="163"/>
      <c r="LB26" s="163"/>
      <c r="LC26" s="163"/>
      <c r="LD26" s="163"/>
      <c r="LE26" s="163"/>
      <c r="LF26" s="163"/>
      <c r="LG26" s="163"/>
      <c r="LH26" s="163"/>
      <c r="LI26" s="163"/>
      <c r="LJ26" s="163"/>
      <c r="LK26" s="163"/>
      <c r="LL26" s="163"/>
      <c r="LM26" s="163"/>
      <c r="LN26" s="163"/>
      <c r="LO26" s="163"/>
      <c r="LP26" s="163"/>
      <c r="LQ26" s="163"/>
      <c r="LR26" s="163"/>
      <c r="LS26" s="163"/>
      <c r="LT26" s="163"/>
      <c r="LU26" s="163"/>
      <c r="LV26" s="163"/>
      <c r="LW26" s="163"/>
      <c r="LX26" s="163"/>
      <c r="LY26" s="163"/>
      <c r="LZ26" s="163"/>
      <c r="MA26" s="163"/>
      <c r="MB26" s="163"/>
      <c r="MC26" s="163"/>
      <c r="MD26" s="163"/>
      <c r="ME26" s="163"/>
      <c r="MF26" s="163"/>
      <c r="MG26" s="163"/>
      <c r="MH26" s="163"/>
      <c r="MI26" s="163"/>
      <c r="MJ26" s="163"/>
      <c r="MK26" s="163"/>
      <c r="ML26" s="163"/>
      <c r="MM26" s="163"/>
      <c r="MN26" s="163"/>
      <c r="MO26" s="163"/>
      <c r="MP26" s="163"/>
      <c r="MQ26" s="163"/>
      <c r="MR26" s="163"/>
      <c r="MS26" s="163"/>
      <c r="MT26" s="163"/>
      <c r="MU26" s="163"/>
      <c r="MV26" s="163"/>
      <c r="MW26" s="163"/>
      <c r="MX26" s="163"/>
      <c r="MY26" s="163"/>
      <c r="MZ26" s="163"/>
      <c r="NA26" s="163"/>
      <c r="NB26" s="163"/>
      <c r="NC26" s="163"/>
      <c r="ND26" s="163"/>
      <c r="NE26" s="163"/>
      <c r="NF26" s="163"/>
      <c r="NG26" s="163"/>
      <c r="NH26" s="163"/>
      <c r="NI26" s="163"/>
      <c r="NJ26" s="163"/>
      <c r="NK26" s="163"/>
      <c r="NL26" s="163"/>
      <c r="NM26" s="163"/>
      <c r="NN26" s="163"/>
      <c r="NO26" s="163"/>
      <c r="NP26" s="163"/>
      <c r="NQ26" s="163"/>
      <c r="NR26" s="163"/>
      <c r="NS26" s="163"/>
      <c r="NT26" s="163"/>
      <c r="NU26" s="163"/>
      <c r="NV26" s="163"/>
      <c r="NW26" s="163"/>
      <c r="NX26" s="163"/>
      <c r="NY26" s="163"/>
      <c r="NZ26" s="163"/>
      <c r="OA26" s="163"/>
      <c r="OB26" s="163"/>
      <c r="OC26" s="163"/>
      <c r="OD26" s="163"/>
      <c r="OE26" s="163"/>
      <c r="OF26" s="163"/>
      <c r="OG26" s="163"/>
      <c r="OH26" s="163"/>
      <c r="OI26" s="163"/>
      <c r="OJ26" s="163"/>
      <c r="OK26" s="163"/>
      <c r="OL26" s="163"/>
      <c r="OM26" s="163"/>
      <c r="ON26" s="163"/>
      <c r="OO26" s="163"/>
      <c r="OP26" s="163"/>
      <c r="OQ26" s="163"/>
      <c r="OR26" s="163"/>
      <c r="OS26" s="163"/>
      <c r="OT26" s="163"/>
      <c r="OU26" s="163"/>
      <c r="OV26" s="163"/>
      <c r="OW26" s="163"/>
      <c r="OX26" s="163"/>
      <c r="OY26" s="163"/>
      <c r="OZ26" s="163"/>
      <c r="PA26" s="163"/>
      <c r="PB26" s="163"/>
      <c r="PC26" s="163"/>
      <c r="PD26" s="163"/>
      <c r="PE26" s="163"/>
      <c r="PF26" s="163"/>
      <c r="PG26" s="163"/>
      <c r="PH26" s="163"/>
      <c r="PI26" s="163"/>
      <c r="PJ26" s="163"/>
      <c r="PK26" s="163"/>
      <c r="PL26" s="163"/>
      <c r="PM26" s="163"/>
      <c r="PN26" s="163"/>
      <c r="PO26" s="163"/>
      <c r="PP26" s="163"/>
      <c r="PQ26" s="163"/>
      <c r="PR26" s="163"/>
      <c r="PS26" s="163"/>
      <c r="PT26" s="163"/>
      <c r="PU26" s="163"/>
      <c r="PV26" s="163"/>
      <c r="PW26" s="163"/>
      <c r="PX26" s="163"/>
      <c r="PY26" s="163"/>
      <c r="PZ26" s="163"/>
      <c r="QA26" s="163"/>
      <c r="QB26" s="163"/>
      <c r="QC26" s="163"/>
      <c r="QD26" s="163"/>
      <c r="QE26" s="163"/>
      <c r="QF26" s="163"/>
      <c r="QG26" s="163"/>
      <c r="QH26" s="163"/>
      <c r="QI26" s="163"/>
      <c r="QJ26" s="163"/>
      <c r="QK26" s="163"/>
      <c r="QL26" s="163"/>
      <c r="QM26" s="163"/>
      <c r="QN26" s="163"/>
      <c r="QO26" s="163"/>
      <c r="QP26" s="163"/>
      <c r="QQ26" s="163"/>
      <c r="QR26" s="163"/>
      <c r="QS26" s="163"/>
      <c r="QT26" s="163"/>
      <c r="QU26" s="163"/>
      <c r="QV26" s="163"/>
      <c r="QW26" s="163"/>
      <c r="QX26" s="163"/>
      <c r="QY26" s="163"/>
      <c r="QZ26" s="163"/>
      <c r="RA26" s="163"/>
      <c r="RB26" s="163"/>
      <c r="RC26" s="163"/>
      <c r="RD26" s="163"/>
      <c r="RE26" s="163"/>
      <c r="RF26" s="163"/>
      <c r="RG26" s="163"/>
      <c r="RH26" s="163"/>
      <c r="RI26" s="163"/>
      <c r="RJ26" s="163"/>
      <c r="RK26" s="163"/>
      <c r="RL26" s="163"/>
      <c r="RM26" s="163"/>
      <c r="RN26" s="163"/>
      <c r="RO26" s="163"/>
      <c r="RP26" s="163"/>
      <c r="RQ26" s="163"/>
      <c r="RR26" s="163"/>
      <c r="RS26" s="163"/>
      <c r="RT26" s="163"/>
      <c r="RU26" s="163"/>
      <c r="RV26" s="163"/>
      <c r="RW26" s="163"/>
      <c r="RX26" s="163"/>
      <c r="RY26" s="163"/>
      <c r="RZ26" s="163"/>
      <c r="SA26" s="163"/>
      <c r="SB26" s="163"/>
      <c r="SC26" s="163"/>
      <c r="SD26" s="163"/>
      <c r="SE26" s="163"/>
      <c r="SF26" s="163"/>
      <c r="SG26" s="163"/>
      <c r="SH26" s="163"/>
      <c r="SI26" s="163"/>
      <c r="SJ26" s="163"/>
      <c r="SK26" s="163"/>
      <c r="SL26" s="163"/>
      <c r="SM26" s="163"/>
      <c r="SN26" s="163"/>
      <c r="SO26" s="163"/>
      <c r="SP26" s="163"/>
      <c r="SQ26" s="163"/>
      <c r="SR26" s="163"/>
      <c r="SS26" s="163"/>
      <c r="ST26" s="163"/>
      <c r="SU26" s="163"/>
      <c r="SV26" s="163"/>
      <c r="SW26" s="163"/>
    </row>
    <row r="27" spans="2:517" x14ac:dyDescent="0.25">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v>14</v>
      </c>
      <c r="AE27" s="163" t="s">
        <v>420</v>
      </c>
      <c r="AF27" s="163">
        <v>1</v>
      </c>
      <c r="AG27" s="163"/>
      <c r="AH27" s="163"/>
      <c r="AI27" s="163"/>
      <c r="AJ27" s="164"/>
      <c r="AK27" s="163"/>
      <c r="AL27" s="164"/>
      <c r="AM27" s="163"/>
      <c r="AN27" s="164"/>
      <c r="AO27" s="163"/>
      <c r="AP27" s="164"/>
      <c r="AQ27" s="163"/>
      <c r="AR27" s="164"/>
      <c r="AS27" s="163"/>
      <c r="AT27" s="164"/>
      <c r="AU27" s="163"/>
      <c r="AV27" s="164"/>
      <c r="AW27" s="163"/>
      <c r="AX27" s="164"/>
      <c r="AY27" s="163"/>
      <c r="AZ27" s="164"/>
      <c r="BA27" s="163"/>
      <c r="BB27" s="164"/>
      <c r="BC27" s="163"/>
      <c r="BD27" s="163"/>
      <c r="BE27" s="163"/>
      <c r="BF27" s="163"/>
      <c r="BG27" s="163"/>
      <c r="BH27" s="163"/>
      <c r="BI27" s="163"/>
      <c r="BJ27" s="163"/>
      <c r="BK27" s="163"/>
      <c r="BL27" s="163"/>
      <c r="BM27" s="163"/>
      <c r="BN27" s="163"/>
      <c r="BO27" s="163"/>
      <c r="BP27" s="162"/>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c r="IK27" s="163"/>
      <c r="IL27" s="163"/>
      <c r="IM27" s="163"/>
      <c r="IN27" s="163"/>
      <c r="IO27" s="163"/>
      <c r="IP27" s="163"/>
      <c r="IQ27" s="163"/>
      <c r="IR27" s="163"/>
      <c r="IS27" s="163"/>
      <c r="IT27" s="163"/>
      <c r="IU27" s="163"/>
      <c r="IV27" s="163"/>
      <c r="IW27" s="163"/>
      <c r="IX27" s="163"/>
      <c r="IY27" s="163"/>
      <c r="IZ27" s="163"/>
      <c r="JA27" s="163"/>
      <c r="JB27" s="163"/>
      <c r="JC27" s="163"/>
      <c r="JD27" s="163"/>
      <c r="JE27" s="163"/>
      <c r="JF27" s="163"/>
      <c r="JG27" s="163"/>
      <c r="JH27" s="163"/>
      <c r="JI27" s="163"/>
      <c r="JJ27" s="163"/>
      <c r="JK27" s="163"/>
      <c r="JL27" s="163"/>
      <c r="JM27" s="163"/>
      <c r="JN27" s="163"/>
      <c r="JO27" s="163"/>
      <c r="JP27" s="163"/>
      <c r="JQ27" s="163"/>
      <c r="JR27" s="163"/>
      <c r="JS27" s="163"/>
      <c r="JT27" s="163"/>
      <c r="JU27" s="163"/>
      <c r="JV27" s="163"/>
      <c r="JW27" s="163"/>
      <c r="JX27" s="163"/>
      <c r="JY27" s="163"/>
      <c r="JZ27" s="163"/>
      <c r="KA27" s="163"/>
      <c r="KB27" s="163"/>
      <c r="KC27" s="163"/>
      <c r="KD27" s="163"/>
      <c r="KE27" s="163"/>
      <c r="KF27" s="163"/>
      <c r="KG27" s="163"/>
      <c r="KH27" s="163"/>
      <c r="KI27" s="163"/>
      <c r="KJ27" s="163"/>
      <c r="KK27" s="163"/>
      <c r="KL27" s="163"/>
      <c r="KM27" s="163"/>
      <c r="KN27" s="163"/>
      <c r="KO27" s="163"/>
      <c r="KP27" s="163"/>
      <c r="KQ27" s="163"/>
      <c r="KR27" s="163"/>
      <c r="KS27" s="163"/>
      <c r="KT27" s="163"/>
      <c r="KU27" s="163"/>
      <c r="KV27" s="163"/>
      <c r="KW27" s="163"/>
      <c r="KX27" s="163"/>
      <c r="KY27" s="163"/>
      <c r="KZ27" s="163"/>
      <c r="LA27" s="163"/>
      <c r="LB27" s="163"/>
      <c r="LC27" s="163"/>
      <c r="LD27" s="163"/>
      <c r="LE27" s="163"/>
      <c r="LF27" s="163"/>
      <c r="LG27" s="163"/>
      <c r="LH27" s="163"/>
      <c r="LI27" s="163"/>
      <c r="LJ27" s="163"/>
      <c r="LK27" s="163"/>
      <c r="LL27" s="163"/>
      <c r="LM27" s="163"/>
      <c r="LN27" s="163"/>
      <c r="LO27" s="163"/>
      <c r="LP27" s="163"/>
      <c r="LQ27" s="163"/>
      <c r="LR27" s="163"/>
      <c r="LS27" s="163"/>
      <c r="LT27" s="163"/>
      <c r="LU27" s="163"/>
      <c r="LV27" s="163"/>
      <c r="LW27" s="163"/>
      <c r="LX27" s="163"/>
      <c r="LY27" s="163"/>
      <c r="LZ27" s="163"/>
      <c r="MA27" s="163"/>
      <c r="MB27" s="163"/>
      <c r="MC27" s="163"/>
      <c r="MD27" s="163"/>
      <c r="ME27" s="163"/>
      <c r="MF27" s="163"/>
      <c r="MG27" s="163"/>
      <c r="MH27" s="163"/>
      <c r="MI27" s="163"/>
      <c r="MJ27" s="163"/>
      <c r="MK27" s="163"/>
      <c r="ML27" s="163"/>
      <c r="MM27" s="163"/>
      <c r="MN27" s="163"/>
      <c r="MO27" s="163"/>
      <c r="MP27" s="163"/>
      <c r="MQ27" s="163"/>
      <c r="MR27" s="163"/>
      <c r="MS27" s="163"/>
      <c r="MT27" s="163"/>
      <c r="MU27" s="163"/>
      <c r="MV27" s="163"/>
      <c r="MW27" s="163"/>
      <c r="MX27" s="163"/>
      <c r="MY27" s="163"/>
      <c r="MZ27" s="163"/>
      <c r="NA27" s="163"/>
      <c r="NB27" s="163"/>
      <c r="NC27" s="163"/>
      <c r="ND27" s="163"/>
      <c r="NE27" s="163"/>
      <c r="NF27" s="163"/>
      <c r="NG27" s="163"/>
      <c r="NH27" s="163"/>
      <c r="NI27" s="163"/>
      <c r="NJ27" s="163"/>
      <c r="NK27" s="163"/>
      <c r="NL27" s="163"/>
      <c r="NM27" s="163"/>
      <c r="NN27" s="163"/>
      <c r="NO27" s="163"/>
      <c r="NP27" s="163"/>
      <c r="NQ27" s="163"/>
      <c r="NR27" s="163"/>
      <c r="NS27" s="163"/>
      <c r="NT27" s="163"/>
      <c r="NU27" s="163"/>
      <c r="NV27" s="163"/>
      <c r="NW27" s="163"/>
      <c r="NX27" s="163"/>
      <c r="NY27" s="163"/>
      <c r="NZ27" s="163"/>
      <c r="OA27" s="163"/>
      <c r="OB27" s="163"/>
      <c r="OC27" s="163"/>
      <c r="OD27" s="163"/>
      <c r="OE27" s="163"/>
      <c r="OF27" s="163"/>
      <c r="OG27" s="163"/>
      <c r="OH27" s="163"/>
      <c r="OI27" s="163"/>
      <c r="OJ27" s="163"/>
      <c r="OK27" s="163"/>
      <c r="OL27" s="163"/>
      <c r="OM27" s="163"/>
      <c r="ON27" s="163"/>
      <c r="OO27" s="163"/>
      <c r="OP27" s="163"/>
      <c r="OQ27" s="163"/>
      <c r="OR27" s="163"/>
      <c r="OS27" s="163"/>
      <c r="OT27" s="163"/>
      <c r="OU27" s="163"/>
      <c r="OV27" s="163"/>
      <c r="OW27" s="163"/>
      <c r="OX27" s="163"/>
      <c r="OY27" s="163"/>
      <c r="OZ27" s="163"/>
      <c r="PA27" s="163"/>
      <c r="PB27" s="163"/>
      <c r="PC27" s="163"/>
      <c r="PD27" s="163"/>
      <c r="PE27" s="163"/>
      <c r="PF27" s="163"/>
      <c r="PG27" s="163"/>
      <c r="PH27" s="163"/>
      <c r="PI27" s="163"/>
      <c r="PJ27" s="163"/>
      <c r="PK27" s="163"/>
      <c r="PL27" s="163"/>
      <c r="PM27" s="163"/>
      <c r="PN27" s="163"/>
      <c r="PO27" s="163"/>
      <c r="PP27" s="163"/>
      <c r="PQ27" s="163"/>
      <c r="PR27" s="163"/>
      <c r="PS27" s="163"/>
      <c r="PT27" s="163"/>
      <c r="PU27" s="163"/>
      <c r="PV27" s="163"/>
      <c r="PW27" s="163"/>
      <c r="PX27" s="163"/>
      <c r="PY27" s="163"/>
      <c r="PZ27" s="163"/>
      <c r="QA27" s="163"/>
      <c r="QB27" s="163"/>
      <c r="QC27" s="163"/>
      <c r="QD27" s="163"/>
      <c r="QE27" s="163"/>
      <c r="QF27" s="163"/>
      <c r="QG27" s="163"/>
      <c r="QH27" s="163"/>
      <c r="QI27" s="163"/>
      <c r="QJ27" s="163"/>
      <c r="QK27" s="163"/>
      <c r="QL27" s="163"/>
      <c r="QM27" s="163"/>
      <c r="QN27" s="163"/>
      <c r="QO27" s="163"/>
      <c r="QP27" s="163"/>
      <c r="QQ27" s="163"/>
      <c r="QR27" s="163"/>
      <c r="QS27" s="163"/>
      <c r="QT27" s="163"/>
      <c r="QU27" s="163"/>
      <c r="QV27" s="163"/>
      <c r="QW27" s="163"/>
      <c r="QX27" s="163"/>
      <c r="QY27" s="163"/>
      <c r="QZ27" s="163"/>
      <c r="RA27" s="163"/>
      <c r="RB27" s="163"/>
      <c r="RC27" s="163"/>
      <c r="RD27" s="163"/>
      <c r="RE27" s="163"/>
      <c r="RF27" s="163"/>
      <c r="RG27" s="163"/>
      <c r="RH27" s="163"/>
      <c r="RI27" s="163"/>
      <c r="RJ27" s="163"/>
      <c r="RK27" s="163"/>
      <c r="RL27" s="163"/>
      <c r="RM27" s="163"/>
      <c r="RN27" s="163"/>
      <c r="RO27" s="163"/>
      <c r="RP27" s="163"/>
      <c r="RQ27" s="163"/>
      <c r="RR27" s="163"/>
      <c r="RS27" s="163"/>
      <c r="RT27" s="163"/>
      <c r="RU27" s="163"/>
      <c r="RV27" s="163"/>
      <c r="RW27" s="163"/>
      <c r="RX27" s="163"/>
      <c r="RY27" s="163"/>
      <c r="RZ27" s="163"/>
      <c r="SA27" s="163"/>
      <c r="SB27" s="163"/>
      <c r="SC27" s="163"/>
      <c r="SD27" s="163"/>
      <c r="SE27" s="163"/>
      <c r="SF27" s="163"/>
      <c r="SG27" s="163"/>
      <c r="SH27" s="163"/>
      <c r="SI27" s="163"/>
      <c r="SJ27" s="163"/>
      <c r="SK27" s="163"/>
      <c r="SL27" s="163"/>
      <c r="SM27" s="163"/>
      <c r="SN27" s="163"/>
      <c r="SO27" s="163"/>
      <c r="SP27" s="163"/>
      <c r="SQ27" s="163"/>
      <c r="SR27" s="163"/>
      <c r="SS27" s="163"/>
      <c r="ST27" s="163"/>
      <c r="SU27" s="163"/>
      <c r="SV27" s="163"/>
      <c r="SW27" s="163"/>
    </row>
    <row r="28" spans="2:517" x14ac:dyDescent="0.25">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v>15</v>
      </c>
      <c r="AE28" s="163" t="s">
        <v>420</v>
      </c>
      <c r="AF28" s="163">
        <v>1</v>
      </c>
      <c r="AG28" s="163"/>
      <c r="AH28" s="163"/>
      <c r="AI28" s="163"/>
      <c r="AJ28" s="164"/>
      <c r="AK28" s="163"/>
      <c r="AL28" s="164"/>
      <c r="AM28" s="163"/>
      <c r="AN28" s="164"/>
      <c r="AO28" s="163"/>
      <c r="AP28" s="164"/>
      <c r="AQ28" s="163"/>
      <c r="AR28" s="164"/>
      <c r="AS28" s="163"/>
      <c r="AT28" s="164"/>
      <c r="AU28" s="163"/>
      <c r="AV28" s="164"/>
      <c r="AW28" s="163"/>
      <c r="AX28" s="164"/>
      <c r="AY28" s="163"/>
      <c r="AZ28" s="164"/>
      <c r="BA28" s="163"/>
      <c r="BB28" s="164"/>
      <c r="BC28" s="163"/>
      <c r="BD28" s="163"/>
      <c r="BE28" s="163"/>
      <c r="BF28" s="163"/>
      <c r="BG28" s="163"/>
      <c r="BH28" s="163"/>
      <c r="BI28" s="163"/>
      <c r="BJ28" s="163"/>
      <c r="BK28" s="163"/>
      <c r="BL28" s="163"/>
      <c r="BM28" s="163"/>
      <c r="BN28" s="163"/>
      <c r="BO28" s="163"/>
      <c r="BP28" s="162"/>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c r="IK28" s="163"/>
      <c r="IL28" s="163"/>
      <c r="IM28" s="163"/>
      <c r="IN28" s="163"/>
      <c r="IO28" s="163"/>
      <c r="IP28" s="163"/>
      <c r="IQ28" s="163"/>
      <c r="IR28" s="163"/>
      <c r="IS28" s="163"/>
      <c r="IT28" s="163"/>
      <c r="IU28" s="163"/>
      <c r="IV28" s="163"/>
      <c r="IW28" s="163"/>
      <c r="IX28" s="163"/>
      <c r="IY28" s="163"/>
      <c r="IZ28" s="163"/>
      <c r="JA28" s="163"/>
      <c r="JB28" s="163"/>
      <c r="JC28" s="163"/>
      <c r="JD28" s="163"/>
      <c r="JE28" s="163"/>
      <c r="JF28" s="163"/>
      <c r="JG28" s="163"/>
      <c r="JH28" s="163"/>
      <c r="JI28" s="163"/>
      <c r="JJ28" s="163"/>
      <c r="JK28" s="163"/>
      <c r="JL28" s="163"/>
      <c r="JM28" s="163"/>
      <c r="JN28" s="163"/>
      <c r="JO28" s="163"/>
      <c r="JP28" s="163"/>
      <c r="JQ28" s="163"/>
      <c r="JR28" s="163"/>
      <c r="JS28" s="163"/>
      <c r="JT28" s="163"/>
      <c r="JU28" s="163"/>
      <c r="JV28" s="163"/>
      <c r="JW28" s="163"/>
      <c r="JX28" s="163"/>
      <c r="JY28" s="163"/>
      <c r="JZ28" s="163"/>
      <c r="KA28" s="163"/>
      <c r="KB28" s="163"/>
      <c r="KC28" s="163"/>
      <c r="KD28" s="163"/>
      <c r="KE28" s="163"/>
      <c r="KF28" s="163"/>
      <c r="KG28" s="163"/>
      <c r="KH28" s="163"/>
      <c r="KI28" s="163"/>
      <c r="KJ28" s="163"/>
      <c r="KK28" s="163"/>
      <c r="KL28" s="163"/>
      <c r="KM28" s="163"/>
      <c r="KN28" s="163"/>
      <c r="KO28" s="163"/>
      <c r="KP28" s="163"/>
      <c r="KQ28" s="163"/>
      <c r="KR28" s="163"/>
      <c r="KS28" s="163"/>
      <c r="KT28" s="163"/>
      <c r="KU28" s="163"/>
      <c r="KV28" s="163"/>
      <c r="KW28" s="163"/>
      <c r="KX28" s="163"/>
      <c r="KY28" s="163"/>
      <c r="KZ28" s="163"/>
      <c r="LA28" s="163"/>
      <c r="LB28" s="163"/>
      <c r="LC28" s="163"/>
      <c r="LD28" s="163"/>
      <c r="LE28" s="163"/>
      <c r="LF28" s="163"/>
      <c r="LG28" s="163"/>
      <c r="LH28" s="163"/>
      <c r="LI28" s="163"/>
      <c r="LJ28" s="163"/>
      <c r="LK28" s="163"/>
      <c r="LL28" s="163"/>
      <c r="LM28" s="163"/>
      <c r="LN28" s="163"/>
      <c r="LO28" s="163"/>
      <c r="LP28" s="163"/>
      <c r="LQ28" s="163"/>
      <c r="LR28" s="163"/>
      <c r="LS28" s="163"/>
      <c r="LT28" s="163"/>
      <c r="LU28" s="163"/>
      <c r="LV28" s="163"/>
      <c r="LW28" s="163"/>
      <c r="LX28" s="163"/>
      <c r="LY28" s="163"/>
      <c r="LZ28" s="163"/>
      <c r="MA28" s="163"/>
      <c r="MB28" s="163"/>
      <c r="MC28" s="163"/>
      <c r="MD28" s="163"/>
      <c r="ME28" s="163"/>
      <c r="MF28" s="163"/>
      <c r="MG28" s="163"/>
      <c r="MH28" s="163"/>
      <c r="MI28" s="163"/>
      <c r="MJ28" s="163"/>
      <c r="MK28" s="163"/>
      <c r="ML28" s="163"/>
      <c r="MM28" s="163"/>
      <c r="MN28" s="163"/>
      <c r="MO28" s="163"/>
      <c r="MP28" s="163"/>
      <c r="MQ28" s="163"/>
      <c r="MR28" s="163"/>
      <c r="MS28" s="163"/>
      <c r="MT28" s="163"/>
      <c r="MU28" s="163"/>
      <c r="MV28" s="163"/>
      <c r="MW28" s="163"/>
      <c r="MX28" s="163"/>
      <c r="MY28" s="163"/>
      <c r="MZ28" s="163"/>
      <c r="NA28" s="163"/>
      <c r="NB28" s="163"/>
      <c r="NC28" s="163"/>
      <c r="ND28" s="163"/>
      <c r="NE28" s="163"/>
      <c r="NF28" s="163"/>
      <c r="NG28" s="163"/>
      <c r="NH28" s="163"/>
      <c r="NI28" s="163"/>
      <c r="NJ28" s="163"/>
      <c r="NK28" s="163"/>
      <c r="NL28" s="163"/>
      <c r="NM28" s="163"/>
      <c r="NN28" s="163"/>
      <c r="NO28" s="163"/>
      <c r="NP28" s="163"/>
      <c r="NQ28" s="163"/>
      <c r="NR28" s="163"/>
      <c r="NS28" s="163"/>
      <c r="NT28" s="163"/>
      <c r="NU28" s="163"/>
      <c r="NV28" s="163"/>
      <c r="NW28" s="163"/>
      <c r="NX28" s="163"/>
      <c r="NY28" s="163"/>
      <c r="NZ28" s="163"/>
      <c r="OA28" s="163"/>
      <c r="OB28" s="163"/>
      <c r="OC28" s="163"/>
      <c r="OD28" s="163"/>
      <c r="OE28" s="163"/>
      <c r="OF28" s="163"/>
      <c r="OG28" s="163"/>
      <c r="OH28" s="163"/>
      <c r="OI28" s="163"/>
      <c r="OJ28" s="163"/>
      <c r="OK28" s="163"/>
      <c r="OL28" s="163"/>
      <c r="OM28" s="163"/>
      <c r="ON28" s="163"/>
      <c r="OO28" s="163"/>
      <c r="OP28" s="163"/>
      <c r="OQ28" s="163"/>
      <c r="OR28" s="163"/>
      <c r="OS28" s="163"/>
      <c r="OT28" s="163"/>
      <c r="OU28" s="163"/>
      <c r="OV28" s="163"/>
      <c r="OW28" s="163"/>
      <c r="OX28" s="163"/>
      <c r="OY28" s="163"/>
      <c r="OZ28" s="163"/>
      <c r="PA28" s="163"/>
      <c r="PB28" s="163"/>
      <c r="PC28" s="163"/>
      <c r="PD28" s="163"/>
      <c r="PE28" s="163"/>
      <c r="PF28" s="163"/>
      <c r="PG28" s="163"/>
      <c r="PH28" s="163"/>
      <c r="PI28" s="163"/>
      <c r="PJ28" s="163"/>
      <c r="PK28" s="163"/>
      <c r="PL28" s="163"/>
      <c r="PM28" s="163"/>
      <c r="PN28" s="163"/>
      <c r="PO28" s="163"/>
      <c r="PP28" s="163"/>
      <c r="PQ28" s="163"/>
      <c r="PR28" s="163"/>
      <c r="PS28" s="163"/>
      <c r="PT28" s="163"/>
      <c r="PU28" s="163"/>
      <c r="PV28" s="163"/>
      <c r="PW28" s="163"/>
      <c r="PX28" s="163"/>
      <c r="PY28" s="163"/>
      <c r="PZ28" s="163"/>
      <c r="QA28" s="163"/>
      <c r="QB28" s="163"/>
      <c r="QC28" s="163"/>
      <c r="QD28" s="163"/>
      <c r="QE28" s="163"/>
      <c r="QF28" s="163"/>
      <c r="QG28" s="163"/>
      <c r="QH28" s="163"/>
      <c r="QI28" s="163"/>
      <c r="QJ28" s="163"/>
      <c r="QK28" s="163"/>
      <c r="QL28" s="163"/>
      <c r="QM28" s="163"/>
      <c r="QN28" s="163"/>
      <c r="QO28" s="163"/>
      <c r="QP28" s="163"/>
      <c r="QQ28" s="163"/>
      <c r="QR28" s="163"/>
      <c r="QS28" s="163"/>
      <c r="QT28" s="163"/>
      <c r="QU28" s="163"/>
      <c r="QV28" s="163"/>
      <c r="QW28" s="163"/>
      <c r="QX28" s="163"/>
      <c r="QY28" s="163"/>
      <c r="QZ28" s="163"/>
      <c r="RA28" s="163"/>
      <c r="RB28" s="163"/>
      <c r="RC28" s="163"/>
      <c r="RD28" s="163"/>
      <c r="RE28" s="163"/>
      <c r="RF28" s="163"/>
      <c r="RG28" s="163"/>
      <c r="RH28" s="163"/>
      <c r="RI28" s="163"/>
      <c r="RJ28" s="163"/>
      <c r="RK28" s="163"/>
      <c r="RL28" s="163"/>
      <c r="RM28" s="163"/>
      <c r="RN28" s="163"/>
      <c r="RO28" s="163"/>
      <c r="RP28" s="163"/>
      <c r="RQ28" s="163"/>
      <c r="RR28" s="163"/>
      <c r="RS28" s="163"/>
      <c r="RT28" s="163"/>
      <c r="RU28" s="163"/>
      <c r="RV28" s="163"/>
      <c r="RW28" s="163"/>
      <c r="RX28" s="163"/>
      <c r="RY28" s="163"/>
      <c r="RZ28" s="163"/>
      <c r="SA28" s="163"/>
      <c r="SB28" s="163"/>
      <c r="SC28" s="163"/>
      <c r="SD28" s="163"/>
      <c r="SE28" s="163"/>
      <c r="SF28" s="163"/>
      <c r="SG28" s="163"/>
      <c r="SH28" s="163"/>
      <c r="SI28" s="163"/>
      <c r="SJ28" s="163"/>
      <c r="SK28" s="163"/>
      <c r="SL28" s="163"/>
      <c r="SM28" s="163"/>
      <c r="SN28" s="163"/>
      <c r="SO28" s="163"/>
      <c r="SP28" s="163"/>
      <c r="SQ28" s="163"/>
      <c r="SR28" s="163"/>
      <c r="SS28" s="163"/>
      <c r="ST28" s="163"/>
      <c r="SU28" s="163"/>
      <c r="SV28" s="163"/>
      <c r="SW28" s="163"/>
    </row>
    <row r="29" spans="2:517" x14ac:dyDescent="0.25">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v>16</v>
      </c>
      <c r="AE29" s="163" t="s">
        <v>420</v>
      </c>
      <c r="AF29" s="163">
        <v>1</v>
      </c>
      <c r="AG29" s="163"/>
      <c r="AH29" s="163"/>
      <c r="AI29" s="163"/>
      <c r="AJ29" s="164"/>
      <c r="AK29" s="163"/>
      <c r="AL29" s="164"/>
      <c r="AM29" s="163"/>
      <c r="AN29" s="164"/>
      <c r="AO29" s="163"/>
      <c r="AP29" s="164"/>
      <c r="AQ29" s="163"/>
      <c r="AR29" s="164"/>
      <c r="AS29" s="163"/>
      <c r="AT29" s="164"/>
      <c r="AU29" s="163"/>
      <c r="AV29" s="164"/>
      <c r="AW29" s="163"/>
      <c r="AX29" s="164"/>
      <c r="AY29" s="163"/>
      <c r="AZ29" s="164"/>
      <c r="BA29" s="163"/>
      <c r="BB29" s="164"/>
      <c r="BC29" s="163"/>
      <c r="BD29" s="163"/>
      <c r="BE29" s="163"/>
      <c r="BF29" s="163"/>
      <c r="BG29" s="163"/>
      <c r="BH29" s="163"/>
      <c r="BI29" s="163"/>
      <c r="BJ29" s="163"/>
      <c r="BK29" s="163"/>
      <c r="BL29" s="163"/>
      <c r="BM29" s="163"/>
      <c r="BN29" s="163"/>
      <c r="BO29" s="163"/>
      <c r="BP29" s="162"/>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c r="IW29" s="163"/>
      <c r="IX29" s="163"/>
      <c r="IY29" s="163"/>
      <c r="IZ29" s="163"/>
      <c r="JA29" s="163"/>
      <c r="JB29" s="163"/>
      <c r="JC29" s="163"/>
      <c r="JD29" s="163"/>
      <c r="JE29" s="163"/>
      <c r="JF29" s="163"/>
      <c r="JG29" s="163"/>
      <c r="JH29" s="163"/>
      <c r="JI29" s="163"/>
      <c r="JJ29" s="163"/>
      <c r="JK29" s="163"/>
      <c r="JL29" s="163"/>
      <c r="JM29" s="163"/>
      <c r="JN29" s="163"/>
      <c r="JO29" s="163"/>
      <c r="JP29" s="163"/>
      <c r="JQ29" s="163"/>
      <c r="JR29" s="163"/>
      <c r="JS29" s="163"/>
      <c r="JT29" s="163"/>
      <c r="JU29" s="163"/>
      <c r="JV29" s="163"/>
      <c r="JW29" s="163"/>
      <c r="JX29" s="163"/>
      <c r="JY29" s="163"/>
      <c r="JZ29" s="163"/>
      <c r="KA29" s="163"/>
      <c r="KB29" s="163"/>
      <c r="KC29" s="163"/>
      <c r="KD29" s="163"/>
      <c r="KE29" s="163"/>
      <c r="KF29" s="163"/>
      <c r="KG29" s="163"/>
      <c r="KH29" s="163"/>
      <c r="KI29" s="163"/>
      <c r="KJ29" s="163"/>
      <c r="KK29" s="163"/>
      <c r="KL29" s="163"/>
      <c r="KM29" s="163"/>
      <c r="KN29" s="163"/>
      <c r="KO29" s="163"/>
      <c r="KP29" s="163"/>
      <c r="KQ29" s="163"/>
      <c r="KR29" s="163"/>
      <c r="KS29" s="163"/>
      <c r="KT29" s="163"/>
      <c r="KU29" s="163"/>
      <c r="KV29" s="163"/>
      <c r="KW29" s="163"/>
      <c r="KX29" s="163"/>
      <c r="KY29" s="163"/>
      <c r="KZ29" s="163"/>
      <c r="LA29" s="163"/>
      <c r="LB29" s="163"/>
      <c r="LC29" s="163"/>
      <c r="LD29" s="163"/>
      <c r="LE29" s="163"/>
      <c r="LF29" s="163"/>
      <c r="LG29" s="163"/>
      <c r="LH29" s="163"/>
      <c r="LI29" s="163"/>
      <c r="LJ29" s="163"/>
      <c r="LK29" s="163"/>
      <c r="LL29" s="163"/>
      <c r="LM29" s="163"/>
      <c r="LN29" s="163"/>
      <c r="LO29" s="163"/>
      <c r="LP29" s="163"/>
      <c r="LQ29" s="163"/>
      <c r="LR29" s="163"/>
      <c r="LS29" s="163"/>
      <c r="LT29" s="163"/>
      <c r="LU29" s="163"/>
      <c r="LV29" s="163"/>
      <c r="LW29" s="163"/>
      <c r="LX29" s="163"/>
      <c r="LY29" s="163"/>
      <c r="LZ29" s="163"/>
      <c r="MA29" s="163"/>
      <c r="MB29" s="163"/>
      <c r="MC29" s="163"/>
      <c r="MD29" s="163"/>
      <c r="ME29" s="163"/>
      <c r="MF29" s="163"/>
      <c r="MG29" s="163"/>
      <c r="MH29" s="163"/>
      <c r="MI29" s="163"/>
      <c r="MJ29" s="163"/>
      <c r="MK29" s="163"/>
      <c r="ML29" s="163"/>
      <c r="MM29" s="163"/>
      <c r="MN29" s="163"/>
      <c r="MO29" s="163"/>
      <c r="MP29" s="163"/>
      <c r="MQ29" s="163"/>
      <c r="MR29" s="163"/>
      <c r="MS29" s="163"/>
      <c r="MT29" s="163"/>
      <c r="MU29" s="163"/>
      <c r="MV29" s="163"/>
      <c r="MW29" s="163"/>
      <c r="MX29" s="163"/>
      <c r="MY29" s="163"/>
      <c r="MZ29" s="163"/>
      <c r="NA29" s="163"/>
      <c r="NB29" s="163"/>
      <c r="NC29" s="163"/>
      <c r="ND29" s="163"/>
      <c r="NE29" s="163"/>
      <c r="NF29" s="163"/>
      <c r="NG29" s="163"/>
      <c r="NH29" s="163"/>
      <c r="NI29" s="163"/>
      <c r="NJ29" s="163"/>
      <c r="NK29" s="163"/>
      <c r="NL29" s="163"/>
      <c r="NM29" s="163"/>
      <c r="NN29" s="163"/>
      <c r="NO29" s="163"/>
      <c r="NP29" s="163"/>
      <c r="NQ29" s="163"/>
      <c r="NR29" s="163"/>
      <c r="NS29" s="163"/>
      <c r="NT29" s="163"/>
      <c r="NU29" s="163"/>
      <c r="NV29" s="163"/>
      <c r="NW29" s="163"/>
      <c r="NX29" s="163"/>
      <c r="NY29" s="163"/>
      <c r="NZ29" s="163"/>
      <c r="OA29" s="163"/>
      <c r="OB29" s="163"/>
      <c r="OC29" s="163"/>
      <c r="OD29" s="163"/>
      <c r="OE29" s="163"/>
      <c r="OF29" s="163"/>
      <c r="OG29" s="163"/>
      <c r="OH29" s="163"/>
      <c r="OI29" s="163"/>
      <c r="OJ29" s="163"/>
      <c r="OK29" s="163"/>
      <c r="OL29" s="163"/>
      <c r="OM29" s="163"/>
      <c r="ON29" s="163"/>
      <c r="OO29" s="163"/>
      <c r="OP29" s="163"/>
      <c r="OQ29" s="163"/>
      <c r="OR29" s="163"/>
      <c r="OS29" s="163"/>
      <c r="OT29" s="163"/>
      <c r="OU29" s="163"/>
      <c r="OV29" s="163"/>
      <c r="OW29" s="163"/>
      <c r="OX29" s="163"/>
      <c r="OY29" s="163"/>
      <c r="OZ29" s="163"/>
      <c r="PA29" s="163"/>
      <c r="PB29" s="163"/>
      <c r="PC29" s="163"/>
      <c r="PD29" s="163"/>
      <c r="PE29" s="163"/>
      <c r="PF29" s="163"/>
      <c r="PG29" s="163"/>
      <c r="PH29" s="163"/>
      <c r="PI29" s="163"/>
      <c r="PJ29" s="163"/>
      <c r="PK29" s="163"/>
      <c r="PL29" s="163"/>
      <c r="PM29" s="163"/>
      <c r="PN29" s="163"/>
      <c r="PO29" s="163"/>
      <c r="PP29" s="163"/>
      <c r="PQ29" s="163"/>
      <c r="PR29" s="163"/>
      <c r="PS29" s="163"/>
      <c r="PT29" s="163"/>
      <c r="PU29" s="163"/>
      <c r="PV29" s="163"/>
      <c r="PW29" s="163"/>
      <c r="PX29" s="163"/>
      <c r="PY29" s="163"/>
      <c r="PZ29" s="163"/>
      <c r="QA29" s="163"/>
      <c r="QB29" s="163"/>
      <c r="QC29" s="163"/>
      <c r="QD29" s="163"/>
      <c r="QE29" s="163"/>
      <c r="QF29" s="163"/>
      <c r="QG29" s="163"/>
      <c r="QH29" s="163"/>
      <c r="QI29" s="163"/>
      <c r="QJ29" s="163"/>
      <c r="QK29" s="163"/>
      <c r="QL29" s="163"/>
      <c r="QM29" s="163"/>
      <c r="QN29" s="163"/>
      <c r="QO29" s="163"/>
      <c r="QP29" s="163"/>
      <c r="QQ29" s="163"/>
      <c r="QR29" s="163"/>
      <c r="QS29" s="163"/>
      <c r="QT29" s="163"/>
      <c r="QU29" s="163"/>
      <c r="QV29" s="163"/>
      <c r="QW29" s="163"/>
      <c r="QX29" s="163"/>
      <c r="QY29" s="163"/>
      <c r="QZ29" s="163"/>
      <c r="RA29" s="163"/>
      <c r="RB29" s="163"/>
      <c r="RC29" s="163"/>
      <c r="RD29" s="163"/>
      <c r="RE29" s="163"/>
      <c r="RF29" s="163"/>
      <c r="RG29" s="163"/>
      <c r="RH29" s="163"/>
      <c r="RI29" s="163"/>
      <c r="RJ29" s="163"/>
      <c r="RK29" s="163"/>
      <c r="RL29" s="163"/>
      <c r="RM29" s="163"/>
      <c r="RN29" s="163"/>
      <c r="RO29" s="163"/>
      <c r="RP29" s="163"/>
      <c r="RQ29" s="163"/>
      <c r="RR29" s="163"/>
      <c r="RS29" s="163"/>
      <c r="RT29" s="163"/>
      <c r="RU29" s="163"/>
      <c r="RV29" s="163"/>
      <c r="RW29" s="163"/>
      <c r="RX29" s="163"/>
      <c r="RY29" s="163"/>
      <c r="RZ29" s="163"/>
      <c r="SA29" s="163"/>
      <c r="SB29" s="163"/>
      <c r="SC29" s="163"/>
      <c r="SD29" s="163"/>
      <c r="SE29" s="163"/>
      <c r="SF29" s="163"/>
      <c r="SG29" s="163"/>
      <c r="SH29" s="163"/>
      <c r="SI29" s="163"/>
      <c r="SJ29" s="163"/>
      <c r="SK29" s="163"/>
      <c r="SL29" s="163"/>
      <c r="SM29" s="163"/>
      <c r="SN29" s="163"/>
      <c r="SO29" s="163"/>
      <c r="SP29" s="163"/>
      <c r="SQ29" s="163"/>
      <c r="SR29" s="163"/>
      <c r="SS29" s="163"/>
      <c r="ST29" s="163"/>
      <c r="SU29" s="163"/>
      <c r="SV29" s="163"/>
      <c r="SW29" s="163"/>
    </row>
    <row r="30" spans="2:517" x14ac:dyDescent="0.25">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v>17</v>
      </c>
      <c r="AE30" s="163" t="s">
        <v>420</v>
      </c>
      <c r="AF30" s="163">
        <v>1</v>
      </c>
      <c r="AG30" s="163"/>
      <c r="AH30" s="163"/>
      <c r="AI30" s="163"/>
      <c r="AJ30" s="164"/>
      <c r="AK30" s="163"/>
      <c r="AL30" s="164"/>
      <c r="AM30" s="163"/>
      <c r="AN30" s="164"/>
      <c r="AO30" s="163"/>
      <c r="AP30" s="164"/>
      <c r="AQ30" s="163"/>
      <c r="AR30" s="164"/>
      <c r="AS30" s="163"/>
      <c r="AT30" s="164"/>
      <c r="AU30" s="163"/>
      <c r="AV30" s="164"/>
      <c r="AW30" s="163"/>
      <c r="AX30" s="164"/>
      <c r="AY30" s="163"/>
      <c r="AZ30" s="164"/>
      <c r="BA30" s="163"/>
      <c r="BB30" s="164"/>
      <c r="BC30" s="163"/>
      <c r="BD30" s="163"/>
      <c r="BE30" s="163"/>
      <c r="BF30" s="163"/>
      <c r="BG30" s="163"/>
      <c r="BH30" s="163"/>
      <c r="BI30" s="163"/>
      <c r="BJ30" s="163"/>
      <c r="BK30" s="163"/>
      <c r="BL30" s="163"/>
      <c r="BM30" s="163"/>
      <c r="BN30" s="163"/>
      <c r="BO30" s="163"/>
      <c r="BP30" s="162"/>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c r="IW30" s="163"/>
      <c r="IX30" s="163"/>
      <c r="IY30" s="163"/>
      <c r="IZ30" s="163"/>
      <c r="JA30" s="163"/>
      <c r="JB30" s="163"/>
      <c r="JC30" s="163"/>
      <c r="JD30" s="163"/>
      <c r="JE30" s="163"/>
      <c r="JF30" s="163"/>
      <c r="JG30" s="163"/>
      <c r="JH30" s="163"/>
      <c r="JI30" s="163"/>
      <c r="JJ30" s="163"/>
      <c r="JK30" s="163"/>
      <c r="JL30" s="163"/>
      <c r="JM30" s="163"/>
      <c r="JN30" s="163"/>
      <c r="JO30" s="163"/>
      <c r="JP30" s="163"/>
      <c r="JQ30" s="163"/>
      <c r="JR30" s="163"/>
      <c r="JS30" s="163"/>
      <c r="JT30" s="163"/>
      <c r="JU30" s="163"/>
      <c r="JV30" s="163"/>
      <c r="JW30" s="163"/>
      <c r="JX30" s="163"/>
      <c r="JY30" s="163"/>
      <c r="JZ30" s="163"/>
      <c r="KA30" s="163"/>
      <c r="KB30" s="163"/>
      <c r="KC30" s="163"/>
      <c r="KD30" s="163"/>
      <c r="KE30" s="163"/>
      <c r="KF30" s="163"/>
      <c r="KG30" s="163"/>
      <c r="KH30" s="163"/>
      <c r="KI30" s="163"/>
      <c r="KJ30" s="163"/>
      <c r="KK30" s="163"/>
      <c r="KL30" s="163"/>
      <c r="KM30" s="163"/>
      <c r="KN30" s="163"/>
      <c r="KO30" s="163"/>
      <c r="KP30" s="163"/>
      <c r="KQ30" s="163"/>
      <c r="KR30" s="163"/>
      <c r="KS30" s="163"/>
      <c r="KT30" s="163"/>
      <c r="KU30" s="163"/>
      <c r="KV30" s="163"/>
      <c r="KW30" s="163"/>
      <c r="KX30" s="163"/>
      <c r="KY30" s="163"/>
      <c r="KZ30" s="163"/>
      <c r="LA30" s="163"/>
      <c r="LB30" s="163"/>
      <c r="LC30" s="163"/>
      <c r="LD30" s="163"/>
      <c r="LE30" s="163"/>
      <c r="LF30" s="163"/>
      <c r="LG30" s="163"/>
      <c r="LH30" s="163"/>
      <c r="LI30" s="163"/>
      <c r="LJ30" s="163"/>
      <c r="LK30" s="163"/>
      <c r="LL30" s="163"/>
      <c r="LM30" s="163"/>
      <c r="LN30" s="163"/>
      <c r="LO30" s="163"/>
      <c r="LP30" s="163"/>
      <c r="LQ30" s="163"/>
      <c r="LR30" s="163"/>
      <c r="LS30" s="163"/>
      <c r="LT30" s="163"/>
      <c r="LU30" s="163"/>
      <c r="LV30" s="163"/>
      <c r="LW30" s="163"/>
      <c r="LX30" s="163"/>
      <c r="LY30" s="163"/>
      <c r="LZ30" s="163"/>
      <c r="MA30" s="163"/>
      <c r="MB30" s="163"/>
      <c r="MC30" s="163"/>
      <c r="MD30" s="163"/>
      <c r="ME30" s="163"/>
      <c r="MF30" s="163"/>
      <c r="MG30" s="163"/>
      <c r="MH30" s="163"/>
      <c r="MI30" s="163"/>
      <c r="MJ30" s="163"/>
      <c r="MK30" s="163"/>
      <c r="ML30" s="163"/>
      <c r="MM30" s="163"/>
      <c r="MN30" s="163"/>
      <c r="MO30" s="163"/>
      <c r="MP30" s="163"/>
      <c r="MQ30" s="163"/>
      <c r="MR30" s="163"/>
      <c r="MS30" s="163"/>
      <c r="MT30" s="163"/>
      <c r="MU30" s="163"/>
      <c r="MV30" s="163"/>
      <c r="MW30" s="163"/>
      <c r="MX30" s="163"/>
      <c r="MY30" s="163"/>
      <c r="MZ30" s="163"/>
      <c r="NA30" s="163"/>
      <c r="NB30" s="163"/>
      <c r="NC30" s="163"/>
      <c r="ND30" s="163"/>
      <c r="NE30" s="163"/>
      <c r="NF30" s="163"/>
      <c r="NG30" s="163"/>
      <c r="NH30" s="163"/>
      <c r="NI30" s="163"/>
      <c r="NJ30" s="163"/>
      <c r="NK30" s="163"/>
      <c r="NL30" s="163"/>
      <c r="NM30" s="163"/>
      <c r="NN30" s="163"/>
      <c r="NO30" s="163"/>
      <c r="NP30" s="163"/>
      <c r="NQ30" s="163"/>
      <c r="NR30" s="163"/>
      <c r="NS30" s="163"/>
      <c r="NT30" s="163"/>
      <c r="NU30" s="163"/>
      <c r="NV30" s="163"/>
      <c r="NW30" s="163"/>
      <c r="NX30" s="163"/>
      <c r="NY30" s="163"/>
      <c r="NZ30" s="163"/>
      <c r="OA30" s="163"/>
      <c r="OB30" s="163"/>
      <c r="OC30" s="163"/>
      <c r="OD30" s="163"/>
      <c r="OE30" s="163"/>
      <c r="OF30" s="163"/>
      <c r="OG30" s="163"/>
      <c r="OH30" s="163"/>
      <c r="OI30" s="163"/>
      <c r="OJ30" s="163"/>
      <c r="OK30" s="163"/>
      <c r="OL30" s="163"/>
      <c r="OM30" s="163"/>
      <c r="ON30" s="163"/>
      <c r="OO30" s="163"/>
      <c r="OP30" s="163"/>
      <c r="OQ30" s="163"/>
      <c r="OR30" s="163"/>
      <c r="OS30" s="163"/>
      <c r="OT30" s="163"/>
      <c r="OU30" s="163"/>
      <c r="OV30" s="163"/>
      <c r="OW30" s="163"/>
      <c r="OX30" s="163"/>
      <c r="OY30" s="163"/>
      <c r="OZ30" s="163"/>
      <c r="PA30" s="163"/>
      <c r="PB30" s="163"/>
      <c r="PC30" s="163"/>
      <c r="PD30" s="163"/>
      <c r="PE30" s="163"/>
      <c r="PF30" s="163"/>
      <c r="PG30" s="163"/>
      <c r="PH30" s="163"/>
      <c r="PI30" s="163"/>
      <c r="PJ30" s="163"/>
      <c r="PK30" s="163"/>
      <c r="PL30" s="163"/>
      <c r="PM30" s="163"/>
      <c r="PN30" s="163"/>
      <c r="PO30" s="163"/>
      <c r="PP30" s="163"/>
      <c r="PQ30" s="163"/>
      <c r="PR30" s="163"/>
      <c r="PS30" s="163"/>
      <c r="PT30" s="163"/>
      <c r="PU30" s="163"/>
      <c r="PV30" s="163"/>
      <c r="PW30" s="163"/>
      <c r="PX30" s="163"/>
      <c r="PY30" s="163"/>
      <c r="PZ30" s="163"/>
      <c r="QA30" s="163"/>
      <c r="QB30" s="163"/>
      <c r="QC30" s="163"/>
      <c r="QD30" s="163"/>
      <c r="QE30" s="163"/>
      <c r="QF30" s="163"/>
      <c r="QG30" s="163"/>
      <c r="QH30" s="163"/>
      <c r="QI30" s="163"/>
      <c r="QJ30" s="163"/>
      <c r="QK30" s="163"/>
      <c r="QL30" s="163"/>
      <c r="QM30" s="163"/>
      <c r="QN30" s="163"/>
      <c r="QO30" s="163"/>
      <c r="QP30" s="163"/>
      <c r="QQ30" s="163"/>
      <c r="QR30" s="163"/>
      <c r="QS30" s="163"/>
      <c r="QT30" s="163"/>
      <c r="QU30" s="163"/>
      <c r="QV30" s="163"/>
      <c r="QW30" s="163"/>
      <c r="QX30" s="163"/>
      <c r="QY30" s="163"/>
      <c r="QZ30" s="163"/>
      <c r="RA30" s="163"/>
      <c r="RB30" s="163"/>
      <c r="RC30" s="163"/>
      <c r="RD30" s="163"/>
      <c r="RE30" s="163"/>
      <c r="RF30" s="163"/>
      <c r="RG30" s="163"/>
      <c r="RH30" s="163"/>
      <c r="RI30" s="163"/>
      <c r="RJ30" s="163"/>
      <c r="RK30" s="163"/>
      <c r="RL30" s="163"/>
      <c r="RM30" s="163"/>
      <c r="RN30" s="163"/>
      <c r="RO30" s="163"/>
      <c r="RP30" s="163"/>
      <c r="RQ30" s="163"/>
      <c r="RR30" s="163"/>
      <c r="RS30" s="163"/>
      <c r="RT30" s="163"/>
      <c r="RU30" s="163"/>
      <c r="RV30" s="163"/>
      <c r="RW30" s="163"/>
      <c r="RX30" s="163"/>
      <c r="RY30" s="163"/>
      <c r="RZ30" s="163"/>
      <c r="SA30" s="163"/>
      <c r="SB30" s="163"/>
      <c r="SC30" s="163"/>
      <c r="SD30" s="163"/>
      <c r="SE30" s="163"/>
      <c r="SF30" s="163"/>
      <c r="SG30" s="163"/>
      <c r="SH30" s="163"/>
      <c r="SI30" s="163"/>
      <c r="SJ30" s="163"/>
      <c r="SK30" s="163"/>
      <c r="SL30" s="163"/>
      <c r="SM30" s="163"/>
      <c r="SN30" s="163"/>
      <c r="SO30" s="163"/>
      <c r="SP30" s="163"/>
      <c r="SQ30" s="163"/>
      <c r="SR30" s="163"/>
      <c r="SS30" s="163"/>
      <c r="ST30" s="163"/>
      <c r="SU30" s="163"/>
      <c r="SV30" s="163"/>
      <c r="SW30" s="163"/>
    </row>
    <row r="31" spans="2:517" x14ac:dyDescent="0.2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v>18</v>
      </c>
      <c r="AE31" s="163" t="s">
        <v>420</v>
      </c>
      <c r="AF31" s="163">
        <v>1</v>
      </c>
      <c r="AG31" s="163"/>
      <c r="AH31" s="163"/>
      <c r="AI31" s="163"/>
      <c r="AJ31" s="164"/>
      <c r="AK31" s="163"/>
      <c r="AL31" s="164"/>
      <c r="AM31" s="163"/>
      <c r="AN31" s="164"/>
      <c r="AO31" s="163"/>
      <c r="AP31" s="164"/>
      <c r="AQ31" s="163"/>
      <c r="AR31" s="164"/>
      <c r="AS31" s="163"/>
      <c r="AT31" s="164"/>
      <c r="AU31" s="163"/>
      <c r="AV31" s="164"/>
      <c r="AW31" s="163"/>
      <c r="AX31" s="164"/>
      <c r="AY31" s="163"/>
      <c r="AZ31" s="164"/>
      <c r="BA31" s="163"/>
      <c r="BB31" s="164"/>
      <c r="BC31" s="163"/>
      <c r="BD31" s="163"/>
      <c r="BE31" s="163"/>
      <c r="BF31" s="163"/>
      <c r="BG31" s="163"/>
      <c r="BH31" s="163"/>
      <c r="BI31" s="163"/>
      <c r="BJ31" s="163"/>
      <c r="BK31" s="163"/>
      <c r="BL31" s="163"/>
      <c r="BM31" s="163"/>
      <c r="BN31" s="163"/>
      <c r="BO31" s="163"/>
      <c r="BP31" s="162"/>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c r="IR31" s="163"/>
      <c r="IS31" s="163"/>
      <c r="IT31" s="163"/>
      <c r="IU31" s="163"/>
      <c r="IV31" s="163"/>
      <c r="IW31" s="163"/>
      <c r="IX31" s="163"/>
      <c r="IY31" s="163"/>
      <c r="IZ31" s="163"/>
      <c r="JA31" s="163"/>
      <c r="JB31" s="163"/>
      <c r="JC31" s="163"/>
      <c r="JD31" s="163"/>
      <c r="JE31" s="163"/>
      <c r="JF31" s="163"/>
      <c r="JG31" s="163"/>
      <c r="JH31" s="163"/>
      <c r="JI31" s="163"/>
      <c r="JJ31" s="163"/>
      <c r="JK31" s="163"/>
      <c r="JL31" s="163"/>
      <c r="JM31" s="163"/>
      <c r="JN31" s="163"/>
      <c r="JO31" s="163"/>
      <c r="JP31" s="163"/>
      <c r="JQ31" s="163"/>
      <c r="JR31" s="163"/>
      <c r="JS31" s="163"/>
      <c r="JT31" s="163"/>
      <c r="JU31" s="163"/>
      <c r="JV31" s="163"/>
      <c r="JW31" s="163"/>
      <c r="JX31" s="163"/>
      <c r="JY31" s="163"/>
      <c r="JZ31" s="163"/>
      <c r="KA31" s="163"/>
      <c r="KB31" s="163"/>
      <c r="KC31" s="163"/>
      <c r="KD31" s="163"/>
      <c r="KE31" s="163"/>
      <c r="KF31" s="163"/>
      <c r="KG31" s="163"/>
      <c r="KH31" s="163"/>
      <c r="KI31" s="163"/>
      <c r="KJ31" s="163"/>
      <c r="KK31" s="163"/>
      <c r="KL31" s="163"/>
      <c r="KM31" s="163"/>
      <c r="KN31" s="163"/>
      <c r="KO31" s="163"/>
      <c r="KP31" s="163"/>
      <c r="KQ31" s="163"/>
      <c r="KR31" s="163"/>
      <c r="KS31" s="163"/>
      <c r="KT31" s="163"/>
      <c r="KU31" s="163"/>
      <c r="KV31" s="163"/>
      <c r="KW31" s="163"/>
      <c r="KX31" s="163"/>
      <c r="KY31" s="163"/>
      <c r="KZ31" s="163"/>
      <c r="LA31" s="163"/>
      <c r="LB31" s="163"/>
      <c r="LC31" s="163"/>
      <c r="LD31" s="163"/>
      <c r="LE31" s="163"/>
      <c r="LF31" s="163"/>
      <c r="LG31" s="163"/>
      <c r="LH31" s="163"/>
      <c r="LI31" s="163"/>
      <c r="LJ31" s="163"/>
      <c r="LK31" s="163"/>
      <c r="LL31" s="163"/>
      <c r="LM31" s="163"/>
      <c r="LN31" s="163"/>
      <c r="LO31" s="163"/>
      <c r="LP31" s="163"/>
      <c r="LQ31" s="163"/>
      <c r="LR31" s="163"/>
      <c r="LS31" s="163"/>
      <c r="LT31" s="163"/>
      <c r="LU31" s="163"/>
      <c r="LV31" s="163"/>
      <c r="LW31" s="163"/>
      <c r="LX31" s="163"/>
      <c r="LY31" s="163"/>
      <c r="LZ31" s="163"/>
      <c r="MA31" s="163"/>
      <c r="MB31" s="163"/>
      <c r="MC31" s="163"/>
      <c r="MD31" s="163"/>
      <c r="ME31" s="163"/>
      <c r="MF31" s="163"/>
      <c r="MG31" s="163"/>
      <c r="MH31" s="163"/>
      <c r="MI31" s="163"/>
      <c r="MJ31" s="163"/>
      <c r="MK31" s="163"/>
      <c r="ML31" s="163"/>
      <c r="MM31" s="163"/>
      <c r="MN31" s="163"/>
      <c r="MO31" s="163"/>
      <c r="MP31" s="163"/>
      <c r="MQ31" s="163"/>
      <c r="MR31" s="163"/>
      <c r="MS31" s="163"/>
      <c r="MT31" s="163"/>
      <c r="MU31" s="163"/>
      <c r="MV31" s="163"/>
      <c r="MW31" s="163"/>
      <c r="MX31" s="163"/>
      <c r="MY31" s="163"/>
      <c r="MZ31" s="163"/>
      <c r="NA31" s="163"/>
      <c r="NB31" s="163"/>
      <c r="NC31" s="163"/>
      <c r="ND31" s="163"/>
      <c r="NE31" s="163"/>
      <c r="NF31" s="163"/>
      <c r="NG31" s="163"/>
      <c r="NH31" s="163"/>
      <c r="NI31" s="163"/>
      <c r="NJ31" s="163"/>
      <c r="NK31" s="163"/>
      <c r="NL31" s="163"/>
      <c r="NM31" s="163"/>
      <c r="NN31" s="163"/>
      <c r="NO31" s="163"/>
      <c r="NP31" s="163"/>
      <c r="NQ31" s="163"/>
      <c r="NR31" s="163"/>
      <c r="NS31" s="163"/>
      <c r="NT31" s="163"/>
      <c r="NU31" s="163"/>
      <c r="NV31" s="163"/>
      <c r="NW31" s="163"/>
      <c r="NX31" s="163"/>
      <c r="NY31" s="163"/>
      <c r="NZ31" s="163"/>
      <c r="OA31" s="163"/>
      <c r="OB31" s="163"/>
      <c r="OC31" s="163"/>
      <c r="OD31" s="163"/>
      <c r="OE31" s="163"/>
      <c r="OF31" s="163"/>
      <c r="OG31" s="163"/>
      <c r="OH31" s="163"/>
      <c r="OI31" s="163"/>
      <c r="OJ31" s="163"/>
      <c r="OK31" s="163"/>
      <c r="OL31" s="163"/>
      <c r="OM31" s="163"/>
      <c r="ON31" s="163"/>
      <c r="OO31" s="163"/>
      <c r="OP31" s="163"/>
      <c r="OQ31" s="163"/>
      <c r="OR31" s="163"/>
      <c r="OS31" s="163"/>
      <c r="OT31" s="163"/>
      <c r="OU31" s="163"/>
      <c r="OV31" s="163"/>
      <c r="OW31" s="163"/>
      <c r="OX31" s="163"/>
      <c r="OY31" s="163"/>
      <c r="OZ31" s="163"/>
      <c r="PA31" s="163"/>
      <c r="PB31" s="163"/>
      <c r="PC31" s="163"/>
      <c r="PD31" s="163"/>
      <c r="PE31" s="163"/>
      <c r="PF31" s="163"/>
      <c r="PG31" s="163"/>
      <c r="PH31" s="163"/>
      <c r="PI31" s="163"/>
      <c r="PJ31" s="163"/>
      <c r="PK31" s="163"/>
      <c r="PL31" s="163"/>
      <c r="PM31" s="163"/>
      <c r="PN31" s="163"/>
      <c r="PO31" s="163"/>
      <c r="PP31" s="163"/>
      <c r="PQ31" s="163"/>
      <c r="PR31" s="163"/>
      <c r="PS31" s="163"/>
      <c r="PT31" s="163"/>
      <c r="PU31" s="163"/>
      <c r="PV31" s="163"/>
      <c r="PW31" s="163"/>
      <c r="PX31" s="163"/>
      <c r="PY31" s="163"/>
      <c r="PZ31" s="163"/>
      <c r="QA31" s="163"/>
      <c r="QB31" s="163"/>
      <c r="QC31" s="163"/>
      <c r="QD31" s="163"/>
      <c r="QE31" s="163"/>
      <c r="QF31" s="163"/>
      <c r="QG31" s="163"/>
      <c r="QH31" s="163"/>
      <c r="QI31" s="163"/>
      <c r="QJ31" s="163"/>
      <c r="QK31" s="163"/>
      <c r="QL31" s="163"/>
      <c r="QM31" s="163"/>
      <c r="QN31" s="163"/>
      <c r="QO31" s="163"/>
      <c r="QP31" s="163"/>
      <c r="QQ31" s="163"/>
      <c r="QR31" s="163"/>
      <c r="QS31" s="163"/>
      <c r="QT31" s="163"/>
      <c r="QU31" s="163"/>
      <c r="QV31" s="163"/>
      <c r="QW31" s="163"/>
      <c r="QX31" s="163"/>
      <c r="QY31" s="163"/>
      <c r="QZ31" s="163"/>
      <c r="RA31" s="163"/>
      <c r="RB31" s="163"/>
      <c r="RC31" s="163"/>
      <c r="RD31" s="163"/>
      <c r="RE31" s="163"/>
      <c r="RF31" s="163"/>
      <c r="RG31" s="163"/>
      <c r="RH31" s="163"/>
      <c r="RI31" s="163"/>
      <c r="RJ31" s="163"/>
      <c r="RK31" s="163"/>
      <c r="RL31" s="163"/>
      <c r="RM31" s="163"/>
      <c r="RN31" s="163"/>
      <c r="RO31" s="163"/>
      <c r="RP31" s="163"/>
      <c r="RQ31" s="163"/>
      <c r="RR31" s="163"/>
      <c r="RS31" s="163"/>
      <c r="RT31" s="163"/>
      <c r="RU31" s="163"/>
      <c r="RV31" s="163"/>
      <c r="RW31" s="163"/>
      <c r="RX31" s="163"/>
      <c r="RY31" s="163"/>
      <c r="RZ31" s="163"/>
      <c r="SA31" s="163"/>
      <c r="SB31" s="163"/>
      <c r="SC31" s="163"/>
      <c r="SD31" s="163"/>
      <c r="SE31" s="163"/>
      <c r="SF31" s="163"/>
      <c r="SG31" s="163"/>
      <c r="SH31" s="163"/>
      <c r="SI31" s="163"/>
      <c r="SJ31" s="163"/>
      <c r="SK31" s="163"/>
      <c r="SL31" s="163"/>
      <c r="SM31" s="163"/>
      <c r="SN31" s="163"/>
      <c r="SO31" s="163"/>
      <c r="SP31" s="163"/>
      <c r="SQ31" s="163"/>
      <c r="SR31" s="163"/>
      <c r="SS31" s="163"/>
      <c r="ST31" s="163"/>
      <c r="SU31" s="163"/>
      <c r="SV31" s="163"/>
      <c r="SW31" s="163"/>
    </row>
    <row r="32" spans="2:517" x14ac:dyDescent="0.25">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v>19</v>
      </c>
      <c r="AE32" s="163" t="s">
        <v>420</v>
      </c>
      <c r="AF32" s="163">
        <v>1</v>
      </c>
      <c r="AG32" s="163"/>
      <c r="AH32" s="163"/>
      <c r="AI32" s="163"/>
      <c r="AJ32" s="164"/>
      <c r="AK32" s="163"/>
      <c r="AL32" s="164"/>
      <c r="AM32" s="163"/>
      <c r="AN32" s="164"/>
      <c r="AO32" s="163"/>
      <c r="AP32" s="164"/>
      <c r="AQ32" s="163"/>
      <c r="AR32" s="164"/>
      <c r="AS32" s="163"/>
      <c r="AT32" s="164"/>
      <c r="AU32" s="163"/>
      <c r="AV32" s="164"/>
      <c r="AW32" s="163"/>
      <c r="AX32" s="164"/>
      <c r="AY32" s="163"/>
      <c r="AZ32" s="164"/>
      <c r="BA32" s="163"/>
      <c r="BB32" s="164"/>
      <c r="BC32" s="163"/>
      <c r="BD32" s="163"/>
      <c r="BE32" s="163"/>
      <c r="BF32" s="163"/>
      <c r="BG32" s="163"/>
      <c r="BH32" s="163"/>
      <c r="BI32" s="163"/>
      <c r="BJ32" s="163"/>
      <c r="BK32" s="163"/>
      <c r="BL32" s="163"/>
      <c r="BM32" s="163"/>
      <c r="BN32" s="163"/>
      <c r="BO32" s="163"/>
      <c r="BP32" s="162"/>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c r="IR32" s="163"/>
      <c r="IS32" s="163"/>
      <c r="IT32" s="163"/>
      <c r="IU32" s="163"/>
      <c r="IV32" s="163"/>
      <c r="IW32" s="163"/>
      <c r="IX32" s="163"/>
      <c r="IY32" s="163"/>
      <c r="IZ32" s="163"/>
      <c r="JA32" s="163"/>
      <c r="JB32" s="163"/>
      <c r="JC32" s="163"/>
      <c r="JD32" s="163"/>
      <c r="JE32" s="163"/>
      <c r="JF32" s="163"/>
      <c r="JG32" s="163"/>
      <c r="JH32" s="163"/>
      <c r="JI32" s="163"/>
      <c r="JJ32" s="163"/>
      <c r="JK32" s="163"/>
      <c r="JL32" s="163"/>
      <c r="JM32" s="163"/>
      <c r="JN32" s="163"/>
      <c r="JO32" s="163"/>
      <c r="JP32" s="163"/>
      <c r="JQ32" s="163"/>
      <c r="JR32" s="163"/>
      <c r="JS32" s="163"/>
      <c r="JT32" s="163"/>
      <c r="JU32" s="163"/>
      <c r="JV32" s="163"/>
      <c r="JW32" s="163"/>
      <c r="JX32" s="163"/>
      <c r="JY32" s="163"/>
      <c r="JZ32" s="163"/>
      <c r="KA32" s="163"/>
      <c r="KB32" s="163"/>
      <c r="KC32" s="163"/>
      <c r="KD32" s="163"/>
      <c r="KE32" s="163"/>
      <c r="KF32" s="163"/>
      <c r="KG32" s="163"/>
      <c r="KH32" s="163"/>
      <c r="KI32" s="163"/>
      <c r="KJ32" s="163"/>
      <c r="KK32" s="163"/>
      <c r="KL32" s="163"/>
      <c r="KM32" s="163"/>
      <c r="KN32" s="163"/>
      <c r="KO32" s="163"/>
      <c r="KP32" s="163"/>
      <c r="KQ32" s="163"/>
      <c r="KR32" s="163"/>
      <c r="KS32" s="163"/>
      <c r="KT32" s="163"/>
      <c r="KU32" s="163"/>
      <c r="KV32" s="163"/>
      <c r="KW32" s="163"/>
      <c r="KX32" s="163"/>
      <c r="KY32" s="163"/>
      <c r="KZ32" s="163"/>
      <c r="LA32" s="163"/>
      <c r="LB32" s="163"/>
      <c r="LC32" s="163"/>
      <c r="LD32" s="163"/>
      <c r="LE32" s="163"/>
      <c r="LF32" s="163"/>
      <c r="LG32" s="163"/>
      <c r="LH32" s="163"/>
      <c r="LI32" s="163"/>
      <c r="LJ32" s="163"/>
      <c r="LK32" s="163"/>
      <c r="LL32" s="163"/>
      <c r="LM32" s="163"/>
      <c r="LN32" s="163"/>
      <c r="LO32" s="163"/>
      <c r="LP32" s="163"/>
      <c r="LQ32" s="163"/>
      <c r="LR32" s="163"/>
      <c r="LS32" s="163"/>
      <c r="LT32" s="163"/>
      <c r="LU32" s="163"/>
      <c r="LV32" s="163"/>
      <c r="LW32" s="163"/>
      <c r="LX32" s="163"/>
      <c r="LY32" s="163"/>
      <c r="LZ32" s="163"/>
      <c r="MA32" s="163"/>
      <c r="MB32" s="163"/>
      <c r="MC32" s="163"/>
      <c r="MD32" s="163"/>
      <c r="ME32" s="163"/>
      <c r="MF32" s="163"/>
      <c r="MG32" s="163"/>
      <c r="MH32" s="163"/>
      <c r="MI32" s="163"/>
      <c r="MJ32" s="163"/>
      <c r="MK32" s="163"/>
      <c r="ML32" s="163"/>
      <c r="MM32" s="163"/>
      <c r="MN32" s="163"/>
      <c r="MO32" s="163"/>
      <c r="MP32" s="163"/>
      <c r="MQ32" s="163"/>
      <c r="MR32" s="163"/>
      <c r="MS32" s="163"/>
      <c r="MT32" s="163"/>
      <c r="MU32" s="163"/>
      <c r="MV32" s="163"/>
      <c r="MW32" s="163"/>
      <c r="MX32" s="163"/>
      <c r="MY32" s="163"/>
      <c r="MZ32" s="163"/>
      <c r="NA32" s="163"/>
      <c r="NB32" s="163"/>
      <c r="NC32" s="163"/>
      <c r="ND32" s="163"/>
      <c r="NE32" s="163"/>
      <c r="NF32" s="163"/>
      <c r="NG32" s="163"/>
      <c r="NH32" s="163"/>
      <c r="NI32" s="163"/>
      <c r="NJ32" s="163"/>
      <c r="NK32" s="163"/>
      <c r="NL32" s="163"/>
      <c r="NM32" s="163"/>
      <c r="NN32" s="163"/>
      <c r="NO32" s="163"/>
      <c r="NP32" s="163"/>
      <c r="NQ32" s="163"/>
      <c r="NR32" s="163"/>
      <c r="NS32" s="163"/>
      <c r="NT32" s="163"/>
      <c r="NU32" s="163"/>
      <c r="NV32" s="163"/>
      <c r="NW32" s="163"/>
      <c r="NX32" s="163"/>
      <c r="NY32" s="163"/>
      <c r="NZ32" s="163"/>
      <c r="OA32" s="163"/>
      <c r="OB32" s="163"/>
      <c r="OC32" s="163"/>
      <c r="OD32" s="163"/>
      <c r="OE32" s="163"/>
      <c r="OF32" s="163"/>
      <c r="OG32" s="163"/>
      <c r="OH32" s="163"/>
      <c r="OI32" s="163"/>
      <c r="OJ32" s="163"/>
      <c r="OK32" s="163"/>
      <c r="OL32" s="163"/>
      <c r="OM32" s="163"/>
      <c r="ON32" s="163"/>
      <c r="OO32" s="163"/>
      <c r="OP32" s="163"/>
      <c r="OQ32" s="163"/>
      <c r="OR32" s="163"/>
      <c r="OS32" s="163"/>
      <c r="OT32" s="163"/>
      <c r="OU32" s="163"/>
      <c r="OV32" s="163"/>
      <c r="OW32" s="163"/>
      <c r="OX32" s="163"/>
      <c r="OY32" s="163"/>
      <c r="OZ32" s="163"/>
      <c r="PA32" s="163"/>
      <c r="PB32" s="163"/>
      <c r="PC32" s="163"/>
      <c r="PD32" s="163"/>
      <c r="PE32" s="163"/>
      <c r="PF32" s="163"/>
      <c r="PG32" s="163"/>
      <c r="PH32" s="163"/>
      <c r="PI32" s="163"/>
      <c r="PJ32" s="163"/>
      <c r="PK32" s="163"/>
      <c r="PL32" s="163"/>
      <c r="PM32" s="163"/>
      <c r="PN32" s="163"/>
      <c r="PO32" s="163"/>
      <c r="PP32" s="163"/>
      <c r="PQ32" s="163"/>
      <c r="PR32" s="163"/>
      <c r="PS32" s="163"/>
      <c r="PT32" s="163"/>
      <c r="PU32" s="163"/>
      <c r="PV32" s="163"/>
      <c r="PW32" s="163"/>
      <c r="PX32" s="163"/>
      <c r="PY32" s="163"/>
      <c r="PZ32" s="163"/>
      <c r="QA32" s="163"/>
      <c r="QB32" s="163"/>
      <c r="QC32" s="163"/>
      <c r="QD32" s="163"/>
      <c r="QE32" s="163"/>
      <c r="QF32" s="163"/>
      <c r="QG32" s="163"/>
      <c r="QH32" s="163"/>
      <c r="QI32" s="163"/>
      <c r="QJ32" s="163"/>
      <c r="QK32" s="163"/>
      <c r="QL32" s="163"/>
      <c r="QM32" s="163"/>
      <c r="QN32" s="163"/>
      <c r="QO32" s="163"/>
      <c r="QP32" s="163"/>
      <c r="QQ32" s="163"/>
      <c r="QR32" s="163"/>
      <c r="QS32" s="163"/>
      <c r="QT32" s="163"/>
      <c r="QU32" s="163"/>
      <c r="QV32" s="163"/>
      <c r="QW32" s="163"/>
      <c r="QX32" s="163"/>
      <c r="QY32" s="163"/>
      <c r="QZ32" s="163"/>
      <c r="RA32" s="163"/>
      <c r="RB32" s="163"/>
      <c r="RC32" s="163"/>
      <c r="RD32" s="163"/>
      <c r="RE32" s="163"/>
      <c r="RF32" s="163"/>
      <c r="RG32" s="163"/>
      <c r="RH32" s="163"/>
      <c r="RI32" s="163"/>
      <c r="RJ32" s="163"/>
      <c r="RK32" s="163"/>
      <c r="RL32" s="163"/>
      <c r="RM32" s="163"/>
      <c r="RN32" s="163"/>
      <c r="RO32" s="163"/>
      <c r="RP32" s="163"/>
      <c r="RQ32" s="163"/>
      <c r="RR32" s="163"/>
      <c r="RS32" s="163"/>
      <c r="RT32" s="163"/>
      <c r="RU32" s="163"/>
      <c r="RV32" s="163"/>
      <c r="RW32" s="163"/>
      <c r="RX32" s="163"/>
      <c r="RY32" s="163"/>
      <c r="RZ32" s="163"/>
      <c r="SA32" s="163"/>
      <c r="SB32" s="163"/>
      <c r="SC32" s="163"/>
      <c r="SD32" s="163"/>
      <c r="SE32" s="163"/>
      <c r="SF32" s="163"/>
      <c r="SG32" s="163"/>
      <c r="SH32" s="163"/>
      <c r="SI32" s="163"/>
      <c r="SJ32" s="163"/>
      <c r="SK32" s="163"/>
      <c r="SL32" s="163"/>
      <c r="SM32" s="163"/>
      <c r="SN32" s="163"/>
      <c r="SO32" s="163"/>
      <c r="SP32" s="163"/>
      <c r="SQ32" s="163"/>
      <c r="SR32" s="163"/>
      <c r="SS32" s="163"/>
      <c r="ST32" s="163"/>
      <c r="SU32" s="163"/>
      <c r="SV32" s="163"/>
      <c r="SW32" s="163"/>
    </row>
    <row r="33" spans="2:517" x14ac:dyDescent="0.25">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v>20</v>
      </c>
      <c r="AE33" s="163" t="s">
        <v>420</v>
      </c>
      <c r="AF33" s="163">
        <v>1</v>
      </c>
      <c r="AG33" s="163"/>
      <c r="AH33" s="163"/>
      <c r="AI33" s="163"/>
      <c r="AJ33" s="164"/>
      <c r="AK33" s="163"/>
      <c r="AL33" s="164"/>
      <c r="AM33" s="163"/>
      <c r="AN33" s="164"/>
      <c r="AO33" s="163"/>
      <c r="AP33" s="164"/>
      <c r="AQ33" s="163"/>
      <c r="AR33" s="164"/>
      <c r="AS33" s="163"/>
      <c r="AT33" s="164"/>
      <c r="AU33" s="163"/>
      <c r="AV33" s="164"/>
      <c r="AW33" s="163"/>
      <c r="AX33" s="164"/>
      <c r="AY33" s="163"/>
      <c r="AZ33" s="164"/>
      <c r="BA33" s="163"/>
      <c r="BB33" s="164"/>
      <c r="BC33" s="163"/>
      <c r="BD33" s="163"/>
      <c r="BE33" s="163"/>
      <c r="BF33" s="163"/>
      <c r="BG33" s="163"/>
      <c r="BH33" s="163"/>
      <c r="BI33" s="163"/>
      <c r="BJ33" s="163"/>
      <c r="BK33" s="163"/>
      <c r="BL33" s="163"/>
      <c r="BM33" s="163"/>
      <c r="BN33" s="163"/>
      <c r="BO33" s="163"/>
      <c r="BP33" s="162"/>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c r="IR33" s="163"/>
      <c r="IS33" s="163"/>
      <c r="IT33" s="163"/>
      <c r="IU33" s="163"/>
      <c r="IV33" s="163"/>
      <c r="IW33" s="163"/>
      <c r="IX33" s="163"/>
      <c r="IY33" s="163"/>
      <c r="IZ33" s="163"/>
      <c r="JA33" s="163"/>
      <c r="JB33" s="163"/>
      <c r="JC33" s="163"/>
      <c r="JD33" s="163"/>
      <c r="JE33" s="163"/>
      <c r="JF33" s="163"/>
      <c r="JG33" s="163"/>
      <c r="JH33" s="163"/>
      <c r="JI33" s="163"/>
      <c r="JJ33" s="163"/>
      <c r="JK33" s="163"/>
      <c r="JL33" s="163"/>
      <c r="JM33" s="163"/>
      <c r="JN33" s="163"/>
      <c r="JO33" s="163"/>
      <c r="JP33" s="163"/>
      <c r="JQ33" s="163"/>
      <c r="JR33" s="163"/>
      <c r="JS33" s="163"/>
      <c r="JT33" s="163"/>
      <c r="JU33" s="163"/>
      <c r="JV33" s="163"/>
      <c r="JW33" s="163"/>
      <c r="JX33" s="163"/>
      <c r="JY33" s="163"/>
      <c r="JZ33" s="163"/>
      <c r="KA33" s="163"/>
      <c r="KB33" s="163"/>
      <c r="KC33" s="163"/>
      <c r="KD33" s="163"/>
      <c r="KE33" s="163"/>
      <c r="KF33" s="163"/>
      <c r="KG33" s="163"/>
      <c r="KH33" s="163"/>
      <c r="KI33" s="163"/>
      <c r="KJ33" s="163"/>
      <c r="KK33" s="163"/>
      <c r="KL33" s="163"/>
      <c r="KM33" s="163"/>
      <c r="KN33" s="163"/>
      <c r="KO33" s="163"/>
      <c r="KP33" s="163"/>
      <c r="KQ33" s="163"/>
      <c r="KR33" s="163"/>
      <c r="KS33" s="163"/>
      <c r="KT33" s="163"/>
      <c r="KU33" s="163"/>
      <c r="KV33" s="163"/>
      <c r="KW33" s="163"/>
      <c r="KX33" s="163"/>
      <c r="KY33" s="163"/>
      <c r="KZ33" s="163"/>
      <c r="LA33" s="163"/>
      <c r="LB33" s="163"/>
      <c r="LC33" s="163"/>
      <c r="LD33" s="163"/>
      <c r="LE33" s="163"/>
      <c r="LF33" s="163"/>
      <c r="LG33" s="163"/>
      <c r="LH33" s="163"/>
      <c r="LI33" s="163"/>
      <c r="LJ33" s="163"/>
      <c r="LK33" s="163"/>
      <c r="LL33" s="163"/>
      <c r="LM33" s="163"/>
      <c r="LN33" s="163"/>
      <c r="LO33" s="163"/>
      <c r="LP33" s="163"/>
      <c r="LQ33" s="163"/>
      <c r="LR33" s="163"/>
      <c r="LS33" s="163"/>
      <c r="LT33" s="163"/>
      <c r="LU33" s="163"/>
      <c r="LV33" s="163"/>
      <c r="LW33" s="163"/>
      <c r="LX33" s="163"/>
      <c r="LY33" s="163"/>
      <c r="LZ33" s="163"/>
      <c r="MA33" s="163"/>
      <c r="MB33" s="163"/>
      <c r="MC33" s="163"/>
      <c r="MD33" s="163"/>
      <c r="ME33" s="163"/>
      <c r="MF33" s="163"/>
      <c r="MG33" s="163"/>
      <c r="MH33" s="163"/>
      <c r="MI33" s="163"/>
      <c r="MJ33" s="163"/>
      <c r="MK33" s="163"/>
      <c r="ML33" s="163"/>
      <c r="MM33" s="163"/>
      <c r="MN33" s="163"/>
      <c r="MO33" s="163"/>
      <c r="MP33" s="163"/>
      <c r="MQ33" s="163"/>
      <c r="MR33" s="163"/>
      <c r="MS33" s="163"/>
      <c r="MT33" s="163"/>
      <c r="MU33" s="163"/>
      <c r="MV33" s="163"/>
      <c r="MW33" s="163"/>
      <c r="MX33" s="163"/>
      <c r="MY33" s="163"/>
      <c r="MZ33" s="163"/>
      <c r="NA33" s="163"/>
      <c r="NB33" s="163"/>
      <c r="NC33" s="163"/>
      <c r="ND33" s="163"/>
      <c r="NE33" s="163"/>
      <c r="NF33" s="163"/>
      <c r="NG33" s="163"/>
      <c r="NH33" s="163"/>
      <c r="NI33" s="163"/>
      <c r="NJ33" s="163"/>
      <c r="NK33" s="163"/>
      <c r="NL33" s="163"/>
      <c r="NM33" s="163"/>
      <c r="NN33" s="163"/>
      <c r="NO33" s="163"/>
      <c r="NP33" s="163"/>
      <c r="NQ33" s="163"/>
      <c r="NR33" s="163"/>
      <c r="NS33" s="163"/>
      <c r="NT33" s="163"/>
      <c r="NU33" s="163"/>
      <c r="NV33" s="163"/>
      <c r="NW33" s="163"/>
      <c r="NX33" s="163"/>
      <c r="NY33" s="163"/>
      <c r="NZ33" s="163"/>
      <c r="OA33" s="163"/>
      <c r="OB33" s="163"/>
      <c r="OC33" s="163"/>
      <c r="OD33" s="163"/>
      <c r="OE33" s="163"/>
      <c r="OF33" s="163"/>
      <c r="OG33" s="163"/>
      <c r="OH33" s="163"/>
      <c r="OI33" s="163"/>
      <c r="OJ33" s="163"/>
      <c r="OK33" s="163"/>
      <c r="OL33" s="163"/>
      <c r="OM33" s="163"/>
      <c r="ON33" s="163"/>
      <c r="OO33" s="163"/>
      <c r="OP33" s="163"/>
      <c r="OQ33" s="163"/>
      <c r="OR33" s="163"/>
      <c r="OS33" s="163"/>
      <c r="OT33" s="163"/>
      <c r="OU33" s="163"/>
      <c r="OV33" s="163"/>
      <c r="OW33" s="163"/>
      <c r="OX33" s="163"/>
      <c r="OY33" s="163"/>
      <c r="OZ33" s="163"/>
      <c r="PA33" s="163"/>
      <c r="PB33" s="163"/>
      <c r="PC33" s="163"/>
      <c r="PD33" s="163"/>
      <c r="PE33" s="163"/>
      <c r="PF33" s="163"/>
      <c r="PG33" s="163"/>
      <c r="PH33" s="163"/>
      <c r="PI33" s="163"/>
      <c r="PJ33" s="163"/>
      <c r="PK33" s="163"/>
      <c r="PL33" s="163"/>
      <c r="PM33" s="163"/>
      <c r="PN33" s="163"/>
      <c r="PO33" s="163"/>
      <c r="PP33" s="163"/>
      <c r="PQ33" s="163"/>
      <c r="PR33" s="163"/>
      <c r="PS33" s="163"/>
      <c r="PT33" s="163"/>
      <c r="PU33" s="163"/>
      <c r="PV33" s="163"/>
      <c r="PW33" s="163"/>
      <c r="PX33" s="163"/>
      <c r="PY33" s="163"/>
      <c r="PZ33" s="163"/>
      <c r="QA33" s="163"/>
      <c r="QB33" s="163"/>
      <c r="QC33" s="163"/>
      <c r="QD33" s="163"/>
      <c r="QE33" s="163"/>
      <c r="QF33" s="163"/>
      <c r="QG33" s="163"/>
      <c r="QH33" s="163"/>
      <c r="QI33" s="163"/>
      <c r="QJ33" s="163"/>
      <c r="QK33" s="163"/>
      <c r="QL33" s="163"/>
      <c r="QM33" s="163"/>
      <c r="QN33" s="163"/>
      <c r="QO33" s="163"/>
      <c r="QP33" s="163"/>
      <c r="QQ33" s="163"/>
      <c r="QR33" s="163"/>
      <c r="QS33" s="163"/>
      <c r="QT33" s="163"/>
      <c r="QU33" s="163"/>
      <c r="QV33" s="163"/>
      <c r="QW33" s="163"/>
      <c r="QX33" s="163"/>
      <c r="QY33" s="163"/>
      <c r="QZ33" s="163"/>
      <c r="RA33" s="163"/>
      <c r="RB33" s="163"/>
      <c r="RC33" s="163"/>
      <c r="RD33" s="163"/>
      <c r="RE33" s="163"/>
      <c r="RF33" s="163"/>
      <c r="RG33" s="163"/>
      <c r="RH33" s="163"/>
      <c r="RI33" s="163"/>
      <c r="RJ33" s="163"/>
      <c r="RK33" s="163"/>
      <c r="RL33" s="163"/>
      <c r="RM33" s="163"/>
      <c r="RN33" s="163"/>
      <c r="RO33" s="163"/>
      <c r="RP33" s="163"/>
      <c r="RQ33" s="163"/>
      <c r="RR33" s="163"/>
      <c r="RS33" s="163"/>
      <c r="RT33" s="163"/>
      <c r="RU33" s="163"/>
      <c r="RV33" s="163"/>
      <c r="RW33" s="163"/>
      <c r="RX33" s="163"/>
      <c r="RY33" s="163"/>
      <c r="RZ33" s="163"/>
      <c r="SA33" s="163"/>
      <c r="SB33" s="163"/>
      <c r="SC33" s="163"/>
      <c r="SD33" s="163"/>
      <c r="SE33" s="163"/>
      <c r="SF33" s="163"/>
      <c r="SG33" s="163"/>
      <c r="SH33" s="163"/>
      <c r="SI33" s="163"/>
      <c r="SJ33" s="163"/>
      <c r="SK33" s="163"/>
      <c r="SL33" s="163"/>
      <c r="SM33" s="163"/>
      <c r="SN33" s="163"/>
      <c r="SO33" s="163"/>
      <c r="SP33" s="163"/>
      <c r="SQ33" s="163"/>
      <c r="SR33" s="163"/>
      <c r="SS33" s="163"/>
      <c r="ST33" s="163"/>
      <c r="SU33" s="163"/>
      <c r="SV33" s="163"/>
      <c r="SW33" s="163"/>
    </row>
    <row r="34" spans="2:517" x14ac:dyDescent="0.25">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v>21</v>
      </c>
      <c r="AE34" s="163" t="s">
        <v>420</v>
      </c>
      <c r="AF34" s="163">
        <v>1</v>
      </c>
      <c r="AG34" s="163"/>
      <c r="AH34" s="163"/>
      <c r="AI34" s="163"/>
      <c r="AJ34" s="164"/>
      <c r="AK34" s="163"/>
      <c r="AL34" s="164"/>
      <c r="AM34" s="163"/>
      <c r="AN34" s="164"/>
      <c r="AO34" s="163"/>
      <c r="AP34" s="164"/>
      <c r="AQ34" s="163"/>
      <c r="AR34" s="164"/>
      <c r="AS34" s="163"/>
      <c r="AT34" s="164"/>
      <c r="AU34" s="163"/>
      <c r="AV34" s="164"/>
      <c r="AW34" s="163"/>
      <c r="AX34" s="164"/>
      <c r="AY34" s="163"/>
      <c r="AZ34" s="164"/>
      <c r="BA34" s="163"/>
      <c r="BB34" s="164"/>
      <c r="BC34" s="163"/>
      <c r="BD34" s="163"/>
      <c r="BE34" s="163"/>
      <c r="BF34" s="163"/>
      <c r="BG34" s="163"/>
      <c r="BH34" s="163"/>
      <c r="BI34" s="163"/>
      <c r="BJ34" s="163"/>
      <c r="BK34" s="163"/>
      <c r="BL34" s="163"/>
      <c r="BM34" s="163"/>
      <c r="BN34" s="163"/>
      <c r="BO34" s="163"/>
      <c r="BP34" s="162"/>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DX34" s="163"/>
      <c r="DY34" s="163"/>
      <c r="DZ34" s="163"/>
      <c r="EA34" s="163"/>
      <c r="EB34" s="163"/>
      <c r="EC34" s="163"/>
      <c r="ED34" s="163"/>
      <c r="EE34" s="163"/>
      <c r="EF34" s="163"/>
      <c r="EG34" s="163"/>
      <c r="EH34" s="163"/>
      <c r="EI34" s="163"/>
      <c r="EJ34" s="163"/>
      <c r="EK34" s="163"/>
      <c r="EL34" s="163"/>
      <c r="EM34" s="163"/>
      <c r="EN34" s="163"/>
      <c r="EO34" s="163"/>
      <c r="EP34" s="163"/>
      <c r="EQ34" s="163"/>
      <c r="ER34" s="163"/>
      <c r="ES34" s="163"/>
      <c r="ET34" s="163"/>
      <c r="EU34" s="163"/>
      <c r="EV34" s="163"/>
      <c r="EW34" s="163"/>
      <c r="EX34" s="163"/>
      <c r="EY34" s="163"/>
      <c r="EZ34" s="163"/>
      <c r="FA34" s="163"/>
      <c r="FB34" s="163"/>
      <c r="FC34" s="163"/>
      <c r="FD34" s="163"/>
      <c r="FE34" s="163"/>
      <c r="FF34" s="163"/>
      <c r="FG34" s="163"/>
      <c r="FH34" s="163"/>
      <c r="FI34" s="163"/>
      <c r="FJ34" s="163"/>
      <c r="FK34" s="163"/>
      <c r="FL34" s="163"/>
      <c r="FM34" s="163"/>
      <c r="FN34" s="163"/>
      <c r="FO34" s="163"/>
      <c r="FP34" s="163"/>
      <c r="FQ34" s="163"/>
      <c r="FR34" s="163"/>
      <c r="FS34" s="163"/>
      <c r="FT34" s="163"/>
      <c r="FU34" s="163"/>
      <c r="FV34" s="163"/>
      <c r="FW34" s="163"/>
      <c r="FX34" s="163"/>
      <c r="FY34" s="163"/>
      <c r="FZ34" s="163"/>
      <c r="GA34" s="163"/>
      <c r="GB34" s="163"/>
      <c r="GC34" s="163"/>
      <c r="GD34" s="163"/>
      <c r="GE34" s="163"/>
      <c r="GF34" s="163"/>
      <c r="GG34" s="163"/>
      <c r="GH34" s="163"/>
      <c r="GI34" s="163"/>
      <c r="GJ34" s="163"/>
      <c r="GK34" s="163"/>
      <c r="GL34" s="163"/>
      <c r="GM34" s="163"/>
      <c r="GN34" s="163"/>
      <c r="GO34" s="163"/>
      <c r="GP34" s="163"/>
      <c r="GQ34" s="163"/>
      <c r="GR34" s="163"/>
      <c r="GS34" s="163"/>
      <c r="GT34" s="163"/>
      <c r="GU34" s="163"/>
      <c r="GV34" s="163"/>
      <c r="GW34" s="163"/>
      <c r="GX34" s="163"/>
      <c r="GY34" s="163"/>
      <c r="GZ34" s="163"/>
      <c r="HA34" s="163"/>
      <c r="HB34" s="163"/>
      <c r="HC34" s="163"/>
      <c r="HD34" s="163"/>
      <c r="HE34" s="163"/>
      <c r="HF34" s="163"/>
      <c r="HG34" s="163"/>
      <c r="HH34" s="163"/>
      <c r="HI34" s="163"/>
      <c r="HJ34" s="163"/>
      <c r="HK34" s="163"/>
      <c r="HL34" s="163"/>
      <c r="HM34" s="163"/>
      <c r="HN34" s="163"/>
      <c r="HO34" s="163"/>
      <c r="HP34" s="163"/>
      <c r="HQ34" s="163"/>
      <c r="HR34" s="163"/>
      <c r="HS34" s="163"/>
      <c r="HT34" s="163"/>
      <c r="HU34" s="163"/>
      <c r="HV34" s="163"/>
      <c r="HW34" s="163"/>
      <c r="HX34" s="163"/>
      <c r="HY34" s="163"/>
      <c r="HZ34" s="163"/>
      <c r="IA34" s="163"/>
      <c r="IB34" s="163"/>
      <c r="IC34" s="163"/>
      <c r="ID34" s="163"/>
      <c r="IE34" s="163"/>
      <c r="IF34" s="163"/>
      <c r="IG34" s="163"/>
      <c r="IH34" s="163"/>
      <c r="II34" s="163"/>
      <c r="IJ34" s="163"/>
      <c r="IK34" s="163"/>
      <c r="IL34" s="163"/>
      <c r="IM34" s="163"/>
      <c r="IN34" s="163"/>
      <c r="IO34" s="163"/>
      <c r="IP34" s="163"/>
      <c r="IQ34" s="163"/>
      <c r="IR34" s="163"/>
      <c r="IS34" s="163"/>
      <c r="IT34" s="163"/>
      <c r="IU34" s="163"/>
      <c r="IV34" s="163"/>
      <c r="IW34" s="163"/>
      <c r="IX34" s="163"/>
      <c r="IY34" s="163"/>
      <c r="IZ34" s="163"/>
      <c r="JA34" s="163"/>
      <c r="JB34" s="163"/>
      <c r="JC34" s="163"/>
      <c r="JD34" s="163"/>
      <c r="JE34" s="163"/>
      <c r="JF34" s="163"/>
      <c r="JG34" s="163"/>
      <c r="JH34" s="163"/>
      <c r="JI34" s="163"/>
      <c r="JJ34" s="163"/>
      <c r="JK34" s="163"/>
      <c r="JL34" s="163"/>
      <c r="JM34" s="163"/>
      <c r="JN34" s="163"/>
      <c r="JO34" s="163"/>
      <c r="JP34" s="163"/>
      <c r="JQ34" s="163"/>
      <c r="JR34" s="163"/>
      <c r="JS34" s="163"/>
      <c r="JT34" s="163"/>
      <c r="JU34" s="163"/>
      <c r="JV34" s="163"/>
      <c r="JW34" s="163"/>
      <c r="JX34" s="163"/>
      <c r="JY34" s="163"/>
      <c r="JZ34" s="163"/>
      <c r="KA34" s="163"/>
      <c r="KB34" s="163"/>
      <c r="KC34" s="163"/>
      <c r="KD34" s="163"/>
      <c r="KE34" s="163"/>
      <c r="KF34" s="163"/>
      <c r="KG34" s="163"/>
      <c r="KH34" s="163"/>
      <c r="KI34" s="163"/>
      <c r="KJ34" s="163"/>
      <c r="KK34" s="163"/>
      <c r="KL34" s="163"/>
      <c r="KM34" s="163"/>
      <c r="KN34" s="163"/>
      <c r="KO34" s="163"/>
      <c r="KP34" s="163"/>
      <c r="KQ34" s="163"/>
      <c r="KR34" s="163"/>
      <c r="KS34" s="163"/>
      <c r="KT34" s="163"/>
      <c r="KU34" s="163"/>
      <c r="KV34" s="163"/>
      <c r="KW34" s="163"/>
      <c r="KX34" s="163"/>
      <c r="KY34" s="163"/>
      <c r="KZ34" s="163"/>
      <c r="LA34" s="163"/>
      <c r="LB34" s="163"/>
      <c r="LC34" s="163"/>
      <c r="LD34" s="163"/>
      <c r="LE34" s="163"/>
      <c r="LF34" s="163"/>
      <c r="LG34" s="163"/>
      <c r="LH34" s="163"/>
      <c r="LI34" s="163"/>
      <c r="LJ34" s="163"/>
      <c r="LK34" s="163"/>
      <c r="LL34" s="163"/>
      <c r="LM34" s="163"/>
      <c r="LN34" s="163"/>
      <c r="LO34" s="163"/>
      <c r="LP34" s="163"/>
      <c r="LQ34" s="163"/>
      <c r="LR34" s="163"/>
      <c r="LS34" s="163"/>
      <c r="LT34" s="163"/>
      <c r="LU34" s="163"/>
      <c r="LV34" s="163"/>
      <c r="LW34" s="163"/>
      <c r="LX34" s="163"/>
      <c r="LY34" s="163"/>
      <c r="LZ34" s="163"/>
      <c r="MA34" s="163"/>
      <c r="MB34" s="163"/>
      <c r="MC34" s="163"/>
      <c r="MD34" s="163"/>
      <c r="ME34" s="163"/>
      <c r="MF34" s="163"/>
      <c r="MG34" s="163"/>
      <c r="MH34" s="163"/>
      <c r="MI34" s="163"/>
      <c r="MJ34" s="163"/>
      <c r="MK34" s="163"/>
      <c r="ML34" s="163"/>
      <c r="MM34" s="163"/>
      <c r="MN34" s="163"/>
      <c r="MO34" s="163"/>
      <c r="MP34" s="163"/>
      <c r="MQ34" s="163"/>
      <c r="MR34" s="163"/>
      <c r="MS34" s="163"/>
      <c r="MT34" s="163"/>
      <c r="MU34" s="163"/>
      <c r="MV34" s="163"/>
      <c r="MW34" s="163"/>
      <c r="MX34" s="163"/>
      <c r="MY34" s="163"/>
      <c r="MZ34" s="163"/>
      <c r="NA34" s="163"/>
      <c r="NB34" s="163"/>
      <c r="NC34" s="163"/>
      <c r="ND34" s="163"/>
      <c r="NE34" s="163"/>
      <c r="NF34" s="163"/>
      <c r="NG34" s="163"/>
      <c r="NH34" s="163"/>
      <c r="NI34" s="163"/>
      <c r="NJ34" s="163"/>
      <c r="NK34" s="163"/>
      <c r="NL34" s="163"/>
      <c r="NM34" s="163"/>
      <c r="NN34" s="163"/>
      <c r="NO34" s="163"/>
      <c r="NP34" s="163"/>
      <c r="NQ34" s="163"/>
      <c r="NR34" s="163"/>
      <c r="NS34" s="163"/>
      <c r="NT34" s="163"/>
      <c r="NU34" s="163"/>
      <c r="NV34" s="163"/>
      <c r="NW34" s="163"/>
      <c r="NX34" s="163"/>
      <c r="NY34" s="163"/>
      <c r="NZ34" s="163"/>
      <c r="OA34" s="163"/>
      <c r="OB34" s="163"/>
      <c r="OC34" s="163"/>
      <c r="OD34" s="163"/>
      <c r="OE34" s="163"/>
      <c r="OF34" s="163"/>
      <c r="OG34" s="163"/>
      <c r="OH34" s="163"/>
      <c r="OI34" s="163"/>
      <c r="OJ34" s="163"/>
      <c r="OK34" s="163"/>
      <c r="OL34" s="163"/>
      <c r="OM34" s="163"/>
      <c r="ON34" s="163"/>
      <c r="OO34" s="163"/>
      <c r="OP34" s="163"/>
      <c r="OQ34" s="163"/>
      <c r="OR34" s="163"/>
      <c r="OS34" s="163"/>
      <c r="OT34" s="163"/>
      <c r="OU34" s="163"/>
      <c r="OV34" s="163"/>
      <c r="OW34" s="163"/>
      <c r="OX34" s="163"/>
      <c r="OY34" s="163"/>
      <c r="OZ34" s="163"/>
      <c r="PA34" s="163"/>
      <c r="PB34" s="163"/>
      <c r="PC34" s="163"/>
      <c r="PD34" s="163"/>
      <c r="PE34" s="163"/>
      <c r="PF34" s="163"/>
      <c r="PG34" s="163"/>
      <c r="PH34" s="163"/>
      <c r="PI34" s="163"/>
      <c r="PJ34" s="163"/>
      <c r="PK34" s="163"/>
      <c r="PL34" s="163"/>
      <c r="PM34" s="163"/>
      <c r="PN34" s="163"/>
      <c r="PO34" s="163"/>
      <c r="PP34" s="163"/>
      <c r="PQ34" s="163"/>
      <c r="PR34" s="163"/>
      <c r="PS34" s="163"/>
      <c r="PT34" s="163"/>
      <c r="PU34" s="163"/>
      <c r="PV34" s="163"/>
      <c r="PW34" s="163"/>
      <c r="PX34" s="163"/>
      <c r="PY34" s="163"/>
      <c r="PZ34" s="163"/>
      <c r="QA34" s="163"/>
      <c r="QB34" s="163"/>
      <c r="QC34" s="163"/>
      <c r="QD34" s="163"/>
      <c r="QE34" s="163"/>
      <c r="QF34" s="163"/>
      <c r="QG34" s="163"/>
      <c r="QH34" s="163"/>
      <c r="QI34" s="163"/>
      <c r="QJ34" s="163"/>
      <c r="QK34" s="163"/>
      <c r="QL34" s="163"/>
      <c r="QM34" s="163"/>
      <c r="QN34" s="163"/>
      <c r="QO34" s="163"/>
      <c r="QP34" s="163"/>
      <c r="QQ34" s="163"/>
      <c r="QR34" s="163"/>
      <c r="QS34" s="163"/>
      <c r="QT34" s="163"/>
      <c r="QU34" s="163"/>
      <c r="QV34" s="163"/>
      <c r="QW34" s="163"/>
      <c r="QX34" s="163"/>
      <c r="QY34" s="163"/>
      <c r="QZ34" s="163"/>
      <c r="RA34" s="163"/>
      <c r="RB34" s="163"/>
      <c r="RC34" s="163"/>
      <c r="RD34" s="163"/>
      <c r="RE34" s="163"/>
      <c r="RF34" s="163"/>
      <c r="RG34" s="163"/>
      <c r="RH34" s="163"/>
      <c r="RI34" s="163"/>
      <c r="RJ34" s="163"/>
      <c r="RK34" s="163"/>
      <c r="RL34" s="163"/>
      <c r="RM34" s="163"/>
      <c r="RN34" s="163"/>
      <c r="RO34" s="163"/>
      <c r="RP34" s="163"/>
      <c r="RQ34" s="163"/>
      <c r="RR34" s="163"/>
      <c r="RS34" s="163"/>
      <c r="RT34" s="163"/>
      <c r="RU34" s="163"/>
      <c r="RV34" s="163"/>
      <c r="RW34" s="163"/>
      <c r="RX34" s="163"/>
      <c r="RY34" s="163"/>
      <c r="RZ34" s="163"/>
      <c r="SA34" s="163"/>
      <c r="SB34" s="163"/>
      <c r="SC34" s="163"/>
      <c r="SD34" s="163"/>
      <c r="SE34" s="163"/>
      <c r="SF34" s="163"/>
      <c r="SG34" s="163"/>
      <c r="SH34" s="163"/>
      <c r="SI34" s="163"/>
      <c r="SJ34" s="163"/>
      <c r="SK34" s="163"/>
      <c r="SL34" s="163"/>
      <c r="SM34" s="163"/>
      <c r="SN34" s="163"/>
      <c r="SO34" s="163"/>
      <c r="SP34" s="163"/>
      <c r="SQ34" s="163"/>
      <c r="SR34" s="163"/>
      <c r="SS34" s="163"/>
      <c r="ST34" s="163"/>
      <c r="SU34" s="163"/>
      <c r="SV34" s="163"/>
      <c r="SW34" s="163"/>
    </row>
    <row r="35" spans="2:517" x14ac:dyDescent="0.2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v>22</v>
      </c>
      <c r="AE35" s="163" t="s">
        <v>420</v>
      </c>
      <c r="AF35" s="163">
        <v>1</v>
      </c>
      <c r="AG35" s="163"/>
      <c r="AH35" s="163"/>
      <c r="AI35" s="163"/>
      <c r="AJ35" s="164"/>
      <c r="AK35" s="163"/>
      <c r="AL35" s="164"/>
      <c r="AM35" s="163"/>
      <c r="AN35" s="164"/>
      <c r="AO35" s="163"/>
      <c r="AP35" s="164"/>
      <c r="AQ35" s="163"/>
      <c r="AR35" s="164"/>
      <c r="AS35" s="163"/>
      <c r="AT35" s="164"/>
      <c r="AU35" s="163"/>
      <c r="AV35" s="164"/>
      <c r="AW35" s="163"/>
      <c r="AX35" s="164"/>
      <c r="AY35" s="163"/>
      <c r="AZ35" s="164"/>
      <c r="BA35" s="163"/>
      <c r="BB35" s="164"/>
      <c r="BC35" s="163"/>
      <c r="BD35" s="163"/>
      <c r="BE35" s="163"/>
      <c r="BF35" s="163"/>
      <c r="BG35" s="163"/>
      <c r="BH35" s="163"/>
      <c r="BI35" s="163"/>
      <c r="BJ35" s="163"/>
      <c r="BK35" s="163"/>
      <c r="BL35" s="163"/>
      <c r="BM35" s="163"/>
      <c r="BN35" s="163"/>
      <c r="BO35" s="163"/>
      <c r="BP35" s="162"/>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c r="IM35" s="163"/>
      <c r="IN35" s="163"/>
      <c r="IO35" s="163"/>
      <c r="IP35" s="163"/>
      <c r="IQ35" s="163"/>
      <c r="IR35" s="163"/>
      <c r="IS35" s="163"/>
      <c r="IT35" s="163"/>
      <c r="IU35" s="163"/>
      <c r="IV35" s="163"/>
      <c r="IW35" s="163"/>
      <c r="IX35" s="163"/>
      <c r="IY35" s="163"/>
      <c r="IZ35" s="163"/>
      <c r="JA35" s="163"/>
      <c r="JB35" s="163"/>
      <c r="JC35" s="163"/>
      <c r="JD35" s="163"/>
      <c r="JE35" s="163"/>
      <c r="JF35" s="163"/>
      <c r="JG35" s="163"/>
      <c r="JH35" s="163"/>
      <c r="JI35" s="163"/>
      <c r="JJ35" s="163"/>
      <c r="JK35" s="163"/>
      <c r="JL35" s="163"/>
      <c r="JM35" s="163"/>
      <c r="JN35" s="163"/>
      <c r="JO35" s="163"/>
      <c r="JP35" s="163"/>
      <c r="JQ35" s="163"/>
      <c r="JR35" s="163"/>
      <c r="JS35" s="163"/>
      <c r="JT35" s="163"/>
      <c r="JU35" s="163"/>
      <c r="JV35" s="163"/>
      <c r="JW35" s="163"/>
      <c r="JX35" s="163"/>
      <c r="JY35" s="163"/>
      <c r="JZ35" s="163"/>
      <c r="KA35" s="163"/>
      <c r="KB35" s="163"/>
      <c r="KC35" s="163"/>
      <c r="KD35" s="163"/>
      <c r="KE35" s="163"/>
      <c r="KF35" s="163"/>
      <c r="KG35" s="163"/>
      <c r="KH35" s="163"/>
      <c r="KI35" s="163"/>
      <c r="KJ35" s="163"/>
      <c r="KK35" s="163"/>
      <c r="KL35" s="163"/>
      <c r="KM35" s="163"/>
      <c r="KN35" s="163"/>
      <c r="KO35" s="163"/>
      <c r="KP35" s="163"/>
      <c r="KQ35" s="163"/>
      <c r="KR35" s="163"/>
      <c r="KS35" s="163"/>
      <c r="KT35" s="163"/>
      <c r="KU35" s="163"/>
      <c r="KV35" s="163"/>
      <c r="KW35" s="163"/>
      <c r="KX35" s="163"/>
      <c r="KY35" s="163"/>
      <c r="KZ35" s="163"/>
      <c r="LA35" s="163"/>
      <c r="LB35" s="163"/>
      <c r="LC35" s="163"/>
      <c r="LD35" s="163"/>
      <c r="LE35" s="163"/>
      <c r="LF35" s="163"/>
      <c r="LG35" s="163"/>
      <c r="LH35" s="163"/>
      <c r="LI35" s="163"/>
      <c r="LJ35" s="163"/>
      <c r="LK35" s="163"/>
      <c r="LL35" s="163"/>
      <c r="LM35" s="163"/>
      <c r="LN35" s="163"/>
      <c r="LO35" s="163"/>
      <c r="LP35" s="163"/>
      <c r="LQ35" s="163"/>
      <c r="LR35" s="163"/>
      <c r="LS35" s="163"/>
      <c r="LT35" s="163"/>
      <c r="LU35" s="163"/>
      <c r="LV35" s="163"/>
      <c r="LW35" s="163"/>
      <c r="LX35" s="163"/>
      <c r="LY35" s="163"/>
      <c r="LZ35" s="163"/>
      <c r="MA35" s="163"/>
      <c r="MB35" s="163"/>
      <c r="MC35" s="163"/>
      <c r="MD35" s="163"/>
      <c r="ME35" s="163"/>
      <c r="MF35" s="163"/>
      <c r="MG35" s="163"/>
      <c r="MH35" s="163"/>
      <c r="MI35" s="163"/>
      <c r="MJ35" s="163"/>
      <c r="MK35" s="163"/>
      <c r="ML35" s="163"/>
      <c r="MM35" s="163"/>
      <c r="MN35" s="163"/>
      <c r="MO35" s="163"/>
      <c r="MP35" s="163"/>
      <c r="MQ35" s="163"/>
      <c r="MR35" s="163"/>
      <c r="MS35" s="163"/>
      <c r="MT35" s="163"/>
      <c r="MU35" s="163"/>
      <c r="MV35" s="163"/>
      <c r="MW35" s="163"/>
      <c r="MX35" s="163"/>
      <c r="MY35" s="163"/>
      <c r="MZ35" s="163"/>
      <c r="NA35" s="163"/>
      <c r="NB35" s="163"/>
      <c r="NC35" s="163"/>
      <c r="ND35" s="163"/>
      <c r="NE35" s="163"/>
      <c r="NF35" s="163"/>
      <c r="NG35" s="163"/>
      <c r="NH35" s="163"/>
      <c r="NI35" s="163"/>
      <c r="NJ35" s="163"/>
      <c r="NK35" s="163"/>
      <c r="NL35" s="163"/>
      <c r="NM35" s="163"/>
      <c r="NN35" s="163"/>
      <c r="NO35" s="163"/>
      <c r="NP35" s="163"/>
      <c r="NQ35" s="163"/>
      <c r="NR35" s="163"/>
      <c r="NS35" s="163"/>
      <c r="NT35" s="163"/>
      <c r="NU35" s="163"/>
      <c r="NV35" s="163"/>
      <c r="NW35" s="163"/>
      <c r="NX35" s="163"/>
      <c r="NY35" s="163"/>
      <c r="NZ35" s="163"/>
      <c r="OA35" s="163"/>
      <c r="OB35" s="163"/>
      <c r="OC35" s="163"/>
      <c r="OD35" s="163"/>
      <c r="OE35" s="163"/>
      <c r="OF35" s="163"/>
      <c r="OG35" s="163"/>
      <c r="OH35" s="163"/>
      <c r="OI35" s="163"/>
      <c r="OJ35" s="163"/>
      <c r="OK35" s="163"/>
      <c r="OL35" s="163"/>
      <c r="OM35" s="163"/>
      <c r="ON35" s="163"/>
      <c r="OO35" s="163"/>
      <c r="OP35" s="163"/>
      <c r="OQ35" s="163"/>
      <c r="OR35" s="163"/>
      <c r="OS35" s="163"/>
      <c r="OT35" s="163"/>
      <c r="OU35" s="163"/>
      <c r="OV35" s="163"/>
      <c r="OW35" s="163"/>
      <c r="OX35" s="163"/>
      <c r="OY35" s="163"/>
      <c r="OZ35" s="163"/>
      <c r="PA35" s="163"/>
      <c r="PB35" s="163"/>
      <c r="PC35" s="163"/>
      <c r="PD35" s="163"/>
      <c r="PE35" s="163"/>
      <c r="PF35" s="163"/>
      <c r="PG35" s="163"/>
      <c r="PH35" s="163"/>
      <c r="PI35" s="163"/>
      <c r="PJ35" s="163"/>
      <c r="PK35" s="163"/>
      <c r="PL35" s="163"/>
      <c r="PM35" s="163"/>
      <c r="PN35" s="163"/>
      <c r="PO35" s="163"/>
      <c r="PP35" s="163"/>
      <c r="PQ35" s="163"/>
      <c r="PR35" s="163"/>
      <c r="PS35" s="163"/>
      <c r="PT35" s="163"/>
      <c r="PU35" s="163"/>
      <c r="PV35" s="163"/>
      <c r="PW35" s="163"/>
      <c r="PX35" s="163"/>
      <c r="PY35" s="163"/>
      <c r="PZ35" s="163"/>
      <c r="QA35" s="163"/>
      <c r="QB35" s="163"/>
      <c r="QC35" s="163"/>
      <c r="QD35" s="163"/>
      <c r="QE35" s="163"/>
      <c r="QF35" s="163"/>
      <c r="QG35" s="163"/>
      <c r="QH35" s="163"/>
      <c r="QI35" s="163"/>
      <c r="QJ35" s="163"/>
      <c r="QK35" s="163"/>
      <c r="QL35" s="163"/>
      <c r="QM35" s="163"/>
      <c r="QN35" s="163"/>
      <c r="QO35" s="163"/>
      <c r="QP35" s="163"/>
      <c r="QQ35" s="163"/>
      <c r="QR35" s="163"/>
      <c r="QS35" s="163"/>
      <c r="QT35" s="163"/>
      <c r="QU35" s="163"/>
      <c r="QV35" s="163"/>
      <c r="QW35" s="163"/>
      <c r="QX35" s="163"/>
      <c r="QY35" s="163"/>
      <c r="QZ35" s="163"/>
      <c r="RA35" s="163"/>
      <c r="RB35" s="163"/>
      <c r="RC35" s="163"/>
      <c r="RD35" s="163"/>
      <c r="RE35" s="163"/>
      <c r="RF35" s="163"/>
      <c r="RG35" s="163"/>
      <c r="RH35" s="163"/>
      <c r="RI35" s="163"/>
      <c r="RJ35" s="163"/>
      <c r="RK35" s="163"/>
      <c r="RL35" s="163"/>
      <c r="RM35" s="163"/>
      <c r="RN35" s="163"/>
      <c r="RO35" s="163"/>
      <c r="RP35" s="163"/>
      <c r="RQ35" s="163"/>
      <c r="RR35" s="163"/>
      <c r="RS35" s="163"/>
      <c r="RT35" s="163"/>
      <c r="RU35" s="163"/>
      <c r="RV35" s="163"/>
      <c r="RW35" s="163"/>
      <c r="RX35" s="163"/>
      <c r="RY35" s="163"/>
      <c r="RZ35" s="163"/>
      <c r="SA35" s="163"/>
      <c r="SB35" s="163"/>
      <c r="SC35" s="163"/>
      <c r="SD35" s="163"/>
      <c r="SE35" s="163"/>
      <c r="SF35" s="163"/>
      <c r="SG35" s="163"/>
      <c r="SH35" s="163"/>
      <c r="SI35" s="163"/>
      <c r="SJ35" s="163"/>
      <c r="SK35" s="163"/>
      <c r="SL35" s="163"/>
      <c r="SM35" s="163"/>
      <c r="SN35" s="163"/>
      <c r="SO35" s="163"/>
      <c r="SP35" s="163"/>
      <c r="SQ35" s="163"/>
      <c r="SR35" s="163"/>
      <c r="SS35" s="163"/>
      <c r="ST35" s="163"/>
      <c r="SU35" s="163"/>
      <c r="SV35" s="163"/>
      <c r="SW35" s="163"/>
    </row>
    <row r="36" spans="2:517" x14ac:dyDescent="0.25">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v>23</v>
      </c>
      <c r="AE36" s="163" t="s">
        <v>420</v>
      </c>
      <c r="AF36" s="163">
        <v>1</v>
      </c>
      <c r="AG36" s="163"/>
      <c r="AH36" s="163"/>
      <c r="AI36" s="163"/>
      <c r="AJ36" s="164"/>
      <c r="AK36" s="163"/>
      <c r="AL36" s="164"/>
      <c r="AM36" s="163"/>
      <c r="AN36" s="164"/>
      <c r="AO36" s="163"/>
      <c r="AP36" s="164"/>
      <c r="AQ36" s="163"/>
      <c r="AR36" s="164"/>
      <c r="AS36" s="163"/>
      <c r="AT36" s="164"/>
      <c r="AU36" s="163"/>
      <c r="AV36" s="164"/>
      <c r="AW36" s="163"/>
      <c r="AX36" s="164"/>
      <c r="AY36" s="163"/>
      <c r="AZ36" s="164"/>
      <c r="BA36" s="163"/>
      <c r="BB36" s="164"/>
      <c r="BC36" s="163"/>
      <c r="BD36" s="163"/>
      <c r="BE36" s="163"/>
      <c r="BF36" s="163"/>
      <c r="BG36" s="163"/>
      <c r="BH36" s="163"/>
      <c r="BI36" s="163"/>
      <c r="BJ36" s="163"/>
      <c r="BK36" s="163"/>
      <c r="BL36" s="163"/>
      <c r="BM36" s="163"/>
      <c r="BN36" s="163"/>
      <c r="BO36" s="163"/>
      <c r="BP36" s="162"/>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c r="DF36" s="163"/>
      <c r="DG36" s="163"/>
      <c r="DH36" s="163"/>
      <c r="DI36" s="163"/>
      <c r="DJ36" s="163"/>
      <c r="DK36" s="163"/>
      <c r="DL36" s="163"/>
      <c r="DM36" s="163"/>
      <c r="DN36" s="163"/>
      <c r="DO36" s="163"/>
      <c r="DP36" s="163"/>
      <c r="DQ36" s="163"/>
      <c r="DR36" s="163"/>
      <c r="DS36" s="163"/>
      <c r="DT36" s="163"/>
      <c r="DU36" s="163"/>
      <c r="DV36" s="163"/>
      <c r="DW36" s="163"/>
      <c r="DX36" s="163"/>
      <c r="DY36" s="163"/>
      <c r="DZ36" s="163"/>
      <c r="EA36" s="163"/>
      <c r="EB36" s="163"/>
      <c r="EC36" s="163"/>
      <c r="ED36" s="163"/>
      <c r="EE36" s="163"/>
      <c r="EF36" s="163"/>
      <c r="EG36" s="163"/>
      <c r="EH36" s="163"/>
      <c r="EI36" s="163"/>
      <c r="EJ36" s="163"/>
      <c r="EK36" s="163"/>
      <c r="EL36" s="163"/>
      <c r="EM36" s="163"/>
      <c r="EN36" s="163"/>
      <c r="EO36" s="163"/>
      <c r="EP36" s="163"/>
      <c r="EQ36" s="163"/>
      <c r="ER36" s="163"/>
      <c r="ES36" s="163"/>
      <c r="ET36" s="163"/>
      <c r="EU36" s="163"/>
      <c r="EV36" s="163"/>
      <c r="EW36" s="163"/>
      <c r="EX36" s="163"/>
      <c r="EY36" s="163"/>
      <c r="EZ36" s="163"/>
      <c r="FA36" s="163"/>
      <c r="FB36" s="163"/>
      <c r="FC36" s="163"/>
      <c r="FD36" s="163"/>
      <c r="FE36" s="163"/>
      <c r="FF36" s="163"/>
      <c r="FG36" s="163"/>
      <c r="FH36" s="163"/>
      <c r="FI36" s="163"/>
      <c r="FJ36" s="163"/>
      <c r="FK36" s="163"/>
      <c r="FL36" s="163"/>
      <c r="FM36" s="163"/>
      <c r="FN36" s="163"/>
      <c r="FO36" s="163"/>
      <c r="FP36" s="163"/>
      <c r="FQ36" s="163"/>
      <c r="FR36" s="163"/>
      <c r="FS36" s="163"/>
      <c r="FT36" s="163"/>
      <c r="FU36" s="163"/>
      <c r="FV36" s="163"/>
      <c r="FW36" s="163"/>
      <c r="FX36" s="163"/>
      <c r="FY36" s="163"/>
      <c r="FZ36" s="163"/>
      <c r="GA36" s="163"/>
      <c r="GB36" s="163"/>
      <c r="GC36" s="163"/>
      <c r="GD36" s="163"/>
      <c r="GE36" s="163"/>
      <c r="GF36" s="163"/>
      <c r="GG36" s="163"/>
      <c r="GH36" s="163"/>
      <c r="GI36" s="163"/>
      <c r="GJ36" s="163"/>
      <c r="GK36" s="163"/>
      <c r="GL36" s="163"/>
      <c r="GM36" s="163"/>
      <c r="GN36" s="163"/>
      <c r="GO36" s="163"/>
      <c r="GP36" s="163"/>
      <c r="GQ36" s="163"/>
      <c r="GR36" s="163"/>
      <c r="GS36" s="163"/>
      <c r="GT36" s="163"/>
      <c r="GU36" s="163"/>
      <c r="GV36" s="163"/>
      <c r="GW36" s="163"/>
      <c r="GX36" s="163"/>
      <c r="GY36" s="163"/>
      <c r="GZ36" s="163"/>
      <c r="HA36" s="163"/>
      <c r="HB36" s="163"/>
      <c r="HC36" s="163"/>
      <c r="HD36" s="163"/>
      <c r="HE36" s="163"/>
      <c r="HF36" s="163"/>
      <c r="HG36" s="163"/>
      <c r="HH36" s="163"/>
      <c r="HI36" s="163"/>
      <c r="HJ36" s="163"/>
      <c r="HK36" s="163"/>
      <c r="HL36" s="163"/>
      <c r="HM36" s="163"/>
      <c r="HN36" s="163"/>
      <c r="HO36" s="163"/>
      <c r="HP36" s="163"/>
      <c r="HQ36" s="163"/>
      <c r="HR36" s="163"/>
      <c r="HS36" s="163"/>
      <c r="HT36" s="163"/>
      <c r="HU36" s="163"/>
      <c r="HV36" s="163"/>
      <c r="HW36" s="163"/>
      <c r="HX36" s="163"/>
      <c r="HY36" s="163"/>
      <c r="HZ36" s="163"/>
      <c r="IA36" s="163"/>
      <c r="IB36" s="163"/>
      <c r="IC36" s="163"/>
      <c r="ID36" s="163"/>
      <c r="IE36" s="163"/>
      <c r="IF36" s="163"/>
      <c r="IG36" s="163"/>
      <c r="IH36" s="163"/>
      <c r="II36" s="163"/>
      <c r="IJ36" s="163"/>
      <c r="IK36" s="163"/>
      <c r="IL36" s="163"/>
      <c r="IM36" s="163"/>
      <c r="IN36" s="163"/>
      <c r="IO36" s="163"/>
      <c r="IP36" s="163"/>
      <c r="IQ36" s="163"/>
      <c r="IR36" s="163"/>
      <c r="IS36" s="163"/>
      <c r="IT36" s="163"/>
      <c r="IU36" s="163"/>
      <c r="IV36" s="163"/>
      <c r="IW36" s="163"/>
      <c r="IX36" s="163"/>
      <c r="IY36" s="163"/>
      <c r="IZ36" s="163"/>
      <c r="JA36" s="163"/>
      <c r="JB36" s="163"/>
      <c r="JC36" s="163"/>
      <c r="JD36" s="163"/>
      <c r="JE36" s="163"/>
      <c r="JF36" s="163"/>
      <c r="JG36" s="163"/>
      <c r="JH36" s="163"/>
      <c r="JI36" s="163"/>
      <c r="JJ36" s="163"/>
      <c r="JK36" s="163"/>
      <c r="JL36" s="163"/>
      <c r="JM36" s="163"/>
      <c r="JN36" s="163"/>
      <c r="JO36" s="163"/>
      <c r="JP36" s="163"/>
      <c r="JQ36" s="163"/>
      <c r="JR36" s="163"/>
      <c r="JS36" s="163"/>
      <c r="JT36" s="163"/>
      <c r="JU36" s="163"/>
      <c r="JV36" s="163"/>
      <c r="JW36" s="163"/>
      <c r="JX36" s="163"/>
      <c r="JY36" s="163"/>
      <c r="JZ36" s="163"/>
      <c r="KA36" s="163"/>
      <c r="KB36" s="163"/>
      <c r="KC36" s="163"/>
      <c r="KD36" s="163"/>
      <c r="KE36" s="163"/>
      <c r="KF36" s="163"/>
      <c r="KG36" s="163"/>
      <c r="KH36" s="163"/>
      <c r="KI36" s="163"/>
      <c r="KJ36" s="163"/>
      <c r="KK36" s="163"/>
      <c r="KL36" s="163"/>
      <c r="KM36" s="163"/>
      <c r="KN36" s="163"/>
      <c r="KO36" s="163"/>
      <c r="KP36" s="163"/>
      <c r="KQ36" s="163"/>
      <c r="KR36" s="163"/>
      <c r="KS36" s="163"/>
      <c r="KT36" s="163"/>
      <c r="KU36" s="163"/>
      <c r="KV36" s="163"/>
      <c r="KW36" s="163"/>
      <c r="KX36" s="163"/>
      <c r="KY36" s="163"/>
      <c r="KZ36" s="163"/>
      <c r="LA36" s="163"/>
      <c r="LB36" s="163"/>
      <c r="LC36" s="163"/>
      <c r="LD36" s="163"/>
      <c r="LE36" s="163"/>
      <c r="LF36" s="163"/>
      <c r="LG36" s="163"/>
      <c r="LH36" s="163"/>
      <c r="LI36" s="163"/>
      <c r="LJ36" s="163"/>
      <c r="LK36" s="163"/>
      <c r="LL36" s="163"/>
      <c r="LM36" s="163"/>
      <c r="LN36" s="163"/>
      <c r="LO36" s="163"/>
      <c r="LP36" s="163"/>
      <c r="LQ36" s="163"/>
      <c r="LR36" s="163"/>
      <c r="LS36" s="163"/>
      <c r="LT36" s="163"/>
      <c r="LU36" s="163"/>
      <c r="LV36" s="163"/>
      <c r="LW36" s="163"/>
      <c r="LX36" s="163"/>
      <c r="LY36" s="163"/>
      <c r="LZ36" s="163"/>
      <c r="MA36" s="163"/>
      <c r="MB36" s="163"/>
      <c r="MC36" s="163"/>
      <c r="MD36" s="163"/>
      <c r="ME36" s="163"/>
      <c r="MF36" s="163"/>
      <c r="MG36" s="163"/>
      <c r="MH36" s="163"/>
      <c r="MI36" s="163"/>
      <c r="MJ36" s="163"/>
      <c r="MK36" s="163"/>
      <c r="ML36" s="163"/>
      <c r="MM36" s="163"/>
      <c r="MN36" s="163"/>
      <c r="MO36" s="163"/>
      <c r="MP36" s="163"/>
      <c r="MQ36" s="163"/>
      <c r="MR36" s="163"/>
      <c r="MS36" s="163"/>
      <c r="MT36" s="163"/>
      <c r="MU36" s="163"/>
      <c r="MV36" s="163"/>
      <c r="MW36" s="163"/>
      <c r="MX36" s="163"/>
      <c r="MY36" s="163"/>
      <c r="MZ36" s="163"/>
      <c r="NA36" s="163"/>
      <c r="NB36" s="163"/>
      <c r="NC36" s="163"/>
      <c r="ND36" s="163"/>
      <c r="NE36" s="163"/>
      <c r="NF36" s="163"/>
      <c r="NG36" s="163"/>
      <c r="NH36" s="163"/>
      <c r="NI36" s="163"/>
      <c r="NJ36" s="163"/>
      <c r="NK36" s="163"/>
      <c r="NL36" s="163"/>
      <c r="NM36" s="163"/>
      <c r="NN36" s="163"/>
      <c r="NO36" s="163"/>
      <c r="NP36" s="163"/>
      <c r="NQ36" s="163"/>
      <c r="NR36" s="163"/>
      <c r="NS36" s="163"/>
      <c r="NT36" s="163"/>
      <c r="NU36" s="163"/>
      <c r="NV36" s="163"/>
      <c r="NW36" s="163"/>
      <c r="NX36" s="163"/>
      <c r="NY36" s="163"/>
      <c r="NZ36" s="163"/>
      <c r="OA36" s="163"/>
      <c r="OB36" s="163"/>
      <c r="OC36" s="163"/>
      <c r="OD36" s="163"/>
      <c r="OE36" s="163"/>
      <c r="OF36" s="163"/>
      <c r="OG36" s="163"/>
      <c r="OH36" s="163"/>
      <c r="OI36" s="163"/>
      <c r="OJ36" s="163"/>
      <c r="OK36" s="163"/>
      <c r="OL36" s="163"/>
      <c r="OM36" s="163"/>
      <c r="ON36" s="163"/>
      <c r="OO36" s="163"/>
      <c r="OP36" s="163"/>
      <c r="OQ36" s="163"/>
      <c r="OR36" s="163"/>
      <c r="OS36" s="163"/>
      <c r="OT36" s="163"/>
      <c r="OU36" s="163"/>
      <c r="OV36" s="163"/>
      <c r="OW36" s="163"/>
      <c r="OX36" s="163"/>
      <c r="OY36" s="163"/>
      <c r="OZ36" s="163"/>
      <c r="PA36" s="163"/>
      <c r="PB36" s="163"/>
      <c r="PC36" s="163"/>
      <c r="PD36" s="163"/>
      <c r="PE36" s="163"/>
      <c r="PF36" s="163"/>
      <c r="PG36" s="163"/>
      <c r="PH36" s="163"/>
      <c r="PI36" s="163"/>
      <c r="PJ36" s="163"/>
      <c r="PK36" s="163"/>
      <c r="PL36" s="163"/>
      <c r="PM36" s="163"/>
      <c r="PN36" s="163"/>
      <c r="PO36" s="163"/>
      <c r="PP36" s="163"/>
      <c r="PQ36" s="163"/>
      <c r="PR36" s="163"/>
      <c r="PS36" s="163"/>
      <c r="PT36" s="163"/>
      <c r="PU36" s="163"/>
      <c r="PV36" s="163"/>
      <c r="PW36" s="163"/>
      <c r="PX36" s="163"/>
      <c r="PY36" s="163"/>
      <c r="PZ36" s="163"/>
      <c r="QA36" s="163"/>
      <c r="QB36" s="163"/>
      <c r="QC36" s="163"/>
      <c r="QD36" s="163"/>
      <c r="QE36" s="163"/>
      <c r="QF36" s="163"/>
      <c r="QG36" s="163"/>
      <c r="QH36" s="163"/>
      <c r="QI36" s="163"/>
      <c r="QJ36" s="163"/>
      <c r="QK36" s="163"/>
      <c r="QL36" s="163"/>
      <c r="QM36" s="163"/>
      <c r="QN36" s="163"/>
      <c r="QO36" s="163"/>
      <c r="QP36" s="163"/>
      <c r="QQ36" s="163"/>
      <c r="QR36" s="163"/>
      <c r="QS36" s="163"/>
      <c r="QT36" s="163"/>
      <c r="QU36" s="163"/>
      <c r="QV36" s="163"/>
      <c r="QW36" s="163"/>
      <c r="QX36" s="163"/>
      <c r="QY36" s="163"/>
      <c r="QZ36" s="163"/>
      <c r="RA36" s="163"/>
      <c r="RB36" s="163"/>
      <c r="RC36" s="163"/>
      <c r="RD36" s="163"/>
      <c r="RE36" s="163"/>
      <c r="RF36" s="163"/>
      <c r="RG36" s="163"/>
      <c r="RH36" s="163"/>
      <c r="RI36" s="163"/>
      <c r="RJ36" s="163"/>
      <c r="RK36" s="163"/>
      <c r="RL36" s="163"/>
      <c r="RM36" s="163"/>
      <c r="RN36" s="163"/>
      <c r="RO36" s="163"/>
      <c r="RP36" s="163"/>
      <c r="RQ36" s="163"/>
      <c r="RR36" s="163"/>
      <c r="RS36" s="163"/>
      <c r="RT36" s="163"/>
      <c r="RU36" s="163"/>
      <c r="RV36" s="163"/>
      <c r="RW36" s="163"/>
      <c r="RX36" s="163"/>
      <c r="RY36" s="163"/>
      <c r="RZ36" s="163"/>
      <c r="SA36" s="163"/>
      <c r="SB36" s="163"/>
      <c r="SC36" s="163"/>
      <c r="SD36" s="163"/>
      <c r="SE36" s="163"/>
      <c r="SF36" s="163"/>
      <c r="SG36" s="163"/>
      <c r="SH36" s="163"/>
      <c r="SI36" s="163"/>
      <c r="SJ36" s="163"/>
      <c r="SK36" s="163"/>
      <c r="SL36" s="163"/>
      <c r="SM36" s="163"/>
      <c r="SN36" s="163"/>
      <c r="SO36" s="163"/>
      <c r="SP36" s="163"/>
      <c r="SQ36" s="163"/>
      <c r="SR36" s="163"/>
      <c r="SS36" s="163"/>
      <c r="ST36" s="163"/>
      <c r="SU36" s="163"/>
      <c r="SV36" s="163"/>
      <c r="SW36" s="163"/>
    </row>
    <row r="37" spans="2:517" x14ac:dyDescent="0.25">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v>24</v>
      </c>
      <c r="AE37" s="163" t="s">
        <v>420</v>
      </c>
      <c r="AF37" s="163">
        <v>1</v>
      </c>
      <c r="AG37" s="163"/>
      <c r="AH37" s="163"/>
      <c r="AI37" s="163"/>
      <c r="AJ37" s="164"/>
      <c r="AK37" s="163"/>
      <c r="AL37" s="164"/>
      <c r="AM37" s="163"/>
      <c r="AN37" s="164"/>
      <c r="AO37" s="163"/>
      <c r="AP37" s="164"/>
      <c r="AQ37" s="163"/>
      <c r="AR37" s="164"/>
      <c r="AS37" s="163"/>
      <c r="AT37" s="164"/>
      <c r="AU37" s="163"/>
      <c r="AV37" s="164"/>
      <c r="AW37" s="163"/>
      <c r="AX37" s="164"/>
      <c r="AY37" s="163"/>
      <c r="AZ37" s="164"/>
      <c r="BA37" s="163"/>
      <c r="BB37" s="164"/>
      <c r="BC37" s="163"/>
      <c r="BD37" s="163"/>
      <c r="BE37" s="163"/>
      <c r="BF37" s="163"/>
      <c r="BG37" s="163"/>
      <c r="BH37" s="163"/>
      <c r="BI37" s="163"/>
      <c r="BJ37" s="163"/>
      <c r="BK37" s="163"/>
      <c r="BL37" s="163"/>
      <c r="BM37" s="163"/>
      <c r="BN37" s="163"/>
      <c r="BO37" s="163"/>
      <c r="BP37" s="162"/>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c r="DF37" s="163"/>
      <c r="DG37" s="163"/>
      <c r="DH37" s="163"/>
      <c r="DI37" s="163"/>
      <c r="DJ37" s="163"/>
      <c r="DK37" s="163"/>
      <c r="DL37" s="163"/>
      <c r="DM37" s="163"/>
      <c r="DN37" s="163"/>
      <c r="DO37" s="163"/>
      <c r="DP37" s="163"/>
      <c r="DQ37" s="163"/>
      <c r="DR37" s="163"/>
      <c r="DS37" s="163"/>
      <c r="DT37" s="163"/>
      <c r="DU37" s="163"/>
      <c r="DV37" s="163"/>
      <c r="DW37" s="163"/>
      <c r="DX37" s="163"/>
      <c r="DY37" s="163"/>
      <c r="DZ37" s="163"/>
      <c r="EA37" s="163"/>
      <c r="EB37" s="163"/>
      <c r="EC37" s="163"/>
      <c r="ED37" s="163"/>
      <c r="EE37" s="163"/>
      <c r="EF37" s="163"/>
      <c r="EG37" s="163"/>
      <c r="EH37" s="163"/>
      <c r="EI37" s="163"/>
      <c r="EJ37" s="163"/>
      <c r="EK37" s="163"/>
      <c r="EL37" s="163"/>
      <c r="EM37" s="163"/>
      <c r="EN37" s="163"/>
      <c r="EO37" s="163"/>
      <c r="EP37" s="163"/>
      <c r="EQ37" s="163"/>
      <c r="ER37" s="163"/>
      <c r="ES37" s="163"/>
      <c r="ET37" s="163"/>
      <c r="EU37" s="163"/>
      <c r="EV37" s="163"/>
      <c r="EW37" s="163"/>
      <c r="EX37" s="163"/>
      <c r="EY37" s="163"/>
      <c r="EZ37" s="163"/>
      <c r="FA37" s="163"/>
      <c r="FB37" s="163"/>
      <c r="FC37" s="163"/>
      <c r="FD37" s="163"/>
      <c r="FE37" s="163"/>
      <c r="FF37" s="163"/>
      <c r="FG37" s="163"/>
      <c r="FH37" s="163"/>
      <c r="FI37" s="163"/>
      <c r="FJ37" s="163"/>
      <c r="FK37" s="163"/>
      <c r="FL37" s="163"/>
      <c r="FM37" s="163"/>
      <c r="FN37" s="163"/>
      <c r="FO37" s="163"/>
      <c r="FP37" s="163"/>
      <c r="FQ37" s="163"/>
      <c r="FR37" s="163"/>
      <c r="FS37" s="163"/>
      <c r="FT37" s="163"/>
      <c r="FU37" s="163"/>
      <c r="FV37" s="163"/>
      <c r="FW37" s="163"/>
      <c r="FX37" s="163"/>
      <c r="FY37" s="163"/>
      <c r="FZ37" s="163"/>
      <c r="GA37" s="163"/>
      <c r="GB37" s="163"/>
      <c r="GC37" s="163"/>
      <c r="GD37" s="163"/>
      <c r="GE37" s="163"/>
      <c r="GF37" s="163"/>
      <c r="GG37" s="163"/>
      <c r="GH37" s="163"/>
      <c r="GI37" s="163"/>
      <c r="GJ37" s="163"/>
      <c r="GK37" s="163"/>
      <c r="GL37" s="163"/>
      <c r="GM37" s="163"/>
      <c r="GN37" s="163"/>
      <c r="GO37" s="163"/>
      <c r="GP37" s="163"/>
      <c r="GQ37" s="163"/>
      <c r="GR37" s="163"/>
      <c r="GS37" s="163"/>
      <c r="GT37" s="163"/>
      <c r="GU37" s="163"/>
      <c r="GV37" s="163"/>
      <c r="GW37" s="163"/>
      <c r="GX37" s="163"/>
      <c r="GY37" s="163"/>
      <c r="GZ37" s="163"/>
      <c r="HA37" s="163"/>
      <c r="HB37" s="163"/>
      <c r="HC37" s="163"/>
      <c r="HD37" s="163"/>
      <c r="HE37" s="163"/>
      <c r="HF37" s="163"/>
      <c r="HG37" s="163"/>
      <c r="HH37" s="163"/>
      <c r="HI37" s="163"/>
      <c r="HJ37" s="163"/>
      <c r="HK37" s="163"/>
      <c r="HL37" s="163"/>
      <c r="HM37" s="163"/>
      <c r="HN37" s="163"/>
      <c r="HO37" s="163"/>
      <c r="HP37" s="163"/>
      <c r="HQ37" s="163"/>
      <c r="HR37" s="163"/>
      <c r="HS37" s="163"/>
      <c r="HT37" s="163"/>
      <c r="HU37" s="163"/>
      <c r="HV37" s="163"/>
      <c r="HW37" s="163"/>
      <c r="HX37" s="163"/>
      <c r="HY37" s="163"/>
      <c r="HZ37" s="163"/>
      <c r="IA37" s="163"/>
      <c r="IB37" s="163"/>
      <c r="IC37" s="163"/>
      <c r="ID37" s="163"/>
      <c r="IE37" s="163"/>
      <c r="IF37" s="163"/>
      <c r="IG37" s="163"/>
      <c r="IH37" s="163"/>
      <c r="II37" s="163"/>
      <c r="IJ37" s="163"/>
      <c r="IK37" s="163"/>
      <c r="IL37" s="163"/>
      <c r="IM37" s="163"/>
      <c r="IN37" s="163"/>
      <c r="IO37" s="163"/>
      <c r="IP37" s="163"/>
      <c r="IQ37" s="163"/>
      <c r="IR37" s="163"/>
      <c r="IS37" s="163"/>
      <c r="IT37" s="163"/>
      <c r="IU37" s="163"/>
      <c r="IV37" s="163"/>
      <c r="IW37" s="163"/>
      <c r="IX37" s="163"/>
      <c r="IY37" s="163"/>
      <c r="IZ37" s="163"/>
      <c r="JA37" s="163"/>
      <c r="JB37" s="163"/>
      <c r="JC37" s="163"/>
      <c r="JD37" s="163"/>
      <c r="JE37" s="163"/>
      <c r="JF37" s="163"/>
      <c r="JG37" s="163"/>
      <c r="JH37" s="163"/>
      <c r="JI37" s="163"/>
      <c r="JJ37" s="163"/>
      <c r="JK37" s="163"/>
      <c r="JL37" s="163"/>
      <c r="JM37" s="163"/>
      <c r="JN37" s="163"/>
      <c r="JO37" s="163"/>
      <c r="JP37" s="163"/>
      <c r="JQ37" s="163"/>
      <c r="JR37" s="163"/>
      <c r="JS37" s="163"/>
      <c r="JT37" s="163"/>
      <c r="JU37" s="163"/>
      <c r="JV37" s="163"/>
      <c r="JW37" s="163"/>
      <c r="JX37" s="163"/>
      <c r="JY37" s="163"/>
      <c r="JZ37" s="163"/>
      <c r="KA37" s="163"/>
      <c r="KB37" s="163"/>
      <c r="KC37" s="163"/>
      <c r="KD37" s="163"/>
      <c r="KE37" s="163"/>
      <c r="KF37" s="163"/>
      <c r="KG37" s="163"/>
      <c r="KH37" s="163"/>
      <c r="KI37" s="163"/>
      <c r="KJ37" s="163"/>
      <c r="KK37" s="163"/>
      <c r="KL37" s="163"/>
      <c r="KM37" s="163"/>
      <c r="KN37" s="163"/>
      <c r="KO37" s="163"/>
      <c r="KP37" s="163"/>
      <c r="KQ37" s="163"/>
      <c r="KR37" s="163"/>
      <c r="KS37" s="163"/>
      <c r="KT37" s="163"/>
      <c r="KU37" s="163"/>
      <c r="KV37" s="163"/>
      <c r="KW37" s="163"/>
      <c r="KX37" s="163"/>
      <c r="KY37" s="163"/>
      <c r="KZ37" s="163"/>
      <c r="LA37" s="163"/>
      <c r="LB37" s="163"/>
      <c r="LC37" s="163"/>
      <c r="LD37" s="163"/>
      <c r="LE37" s="163"/>
      <c r="LF37" s="163"/>
      <c r="LG37" s="163"/>
      <c r="LH37" s="163"/>
      <c r="LI37" s="163"/>
      <c r="LJ37" s="163"/>
      <c r="LK37" s="163"/>
      <c r="LL37" s="163"/>
      <c r="LM37" s="163"/>
      <c r="LN37" s="163"/>
      <c r="LO37" s="163"/>
      <c r="LP37" s="163"/>
      <c r="LQ37" s="163"/>
      <c r="LR37" s="163"/>
      <c r="LS37" s="163"/>
      <c r="LT37" s="163"/>
      <c r="LU37" s="163"/>
      <c r="LV37" s="163"/>
      <c r="LW37" s="163"/>
      <c r="LX37" s="163"/>
      <c r="LY37" s="163"/>
      <c r="LZ37" s="163"/>
      <c r="MA37" s="163"/>
      <c r="MB37" s="163"/>
      <c r="MC37" s="163"/>
      <c r="MD37" s="163"/>
      <c r="ME37" s="163"/>
      <c r="MF37" s="163"/>
      <c r="MG37" s="163"/>
      <c r="MH37" s="163"/>
      <c r="MI37" s="163"/>
      <c r="MJ37" s="163"/>
      <c r="MK37" s="163"/>
      <c r="ML37" s="163"/>
      <c r="MM37" s="163"/>
      <c r="MN37" s="163"/>
      <c r="MO37" s="163"/>
      <c r="MP37" s="163"/>
      <c r="MQ37" s="163"/>
      <c r="MR37" s="163"/>
      <c r="MS37" s="163"/>
      <c r="MT37" s="163"/>
      <c r="MU37" s="163"/>
      <c r="MV37" s="163"/>
      <c r="MW37" s="163"/>
      <c r="MX37" s="163"/>
      <c r="MY37" s="163"/>
      <c r="MZ37" s="163"/>
      <c r="NA37" s="163"/>
      <c r="NB37" s="163"/>
      <c r="NC37" s="163"/>
      <c r="ND37" s="163"/>
      <c r="NE37" s="163"/>
      <c r="NF37" s="163"/>
      <c r="NG37" s="163"/>
      <c r="NH37" s="163"/>
      <c r="NI37" s="163"/>
      <c r="NJ37" s="163"/>
      <c r="NK37" s="163"/>
      <c r="NL37" s="163"/>
      <c r="NM37" s="163"/>
      <c r="NN37" s="163"/>
      <c r="NO37" s="163"/>
      <c r="NP37" s="163"/>
      <c r="NQ37" s="163"/>
      <c r="NR37" s="163"/>
      <c r="NS37" s="163"/>
      <c r="NT37" s="163"/>
      <c r="NU37" s="163"/>
      <c r="NV37" s="163"/>
      <c r="NW37" s="163"/>
      <c r="NX37" s="163"/>
      <c r="NY37" s="163"/>
      <c r="NZ37" s="163"/>
      <c r="OA37" s="163"/>
      <c r="OB37" s="163"/>
      <c r="OC37" s="163"/>
      <c r="OD37" s="163"/>
      <c r="OE37" s="163"/>
      <c r="OF37" s="163"/>
      <c r="OG37" s="163"/>
      <c r="OH37" s="163"/>
      <c r="OI37" s="163"/>
      <c r="OJ37" s="163"/>
      <c r="OK37" s="163"/>
      <c r="OL37" s="163"/>
      <c r="OM37" s="163"/>
      <c r="ON37" s="163"/>
      <c r="OO37" s="163"/>
      <c r="OP37" s="163"/>
      <c r="OQ37" s="163"/>
      <c r="OR37" s="163"/>
      <c r="OS37" s="163"/>
      <c r="OT37" s="163"/>
      <c r="OU37" s="163"/>
      <c r="OV37" s="163"/>
      <c r="OW37" s="163"/>
      <c r="OX37" s="163"/>
      <c r="OY37" s="163"/>
      <c r="OZ37" s="163"/>
      <c r="PA37" s="163"/>
      <c r="PB37" s="163"/>
      <c r="PC37" s="163"/>
      <c r="PD37" s="163"/>
      <c r="PE37" s="163"/>
      <c r="PF37" s="163"/>
      <c r="PG37" s="163"/>
      <c r="PH37" s="163"/>
      <c r="PI37" s="163"/>
      <c r="PJ37" s="163"/>
      <c r="PK37" s="163"/>
      <c r="PL37" s="163"/>
      <c r="PM37" s="163"/>
      <c r="PN37" s="163"/>
      <c r="PO37" s="163"/>
      <c r="PP37" s="163"/>
      <c r="PQ37" s="163"/>
      <c r="PR37" s="163"/>
      <c r="PS37" s="163"/>
      <c r="PT37" s="163"/>
      <c r="PU37" s="163"/>
      <c r="PV37" s="163"/>
      <c r="PW37" s="163"/>
      <c r="PX37" s="163"/>
      <c r="PY37" s="163"/>
      <c r="PZ37" s="163"/>
      <c r="QA37" s="163"/>
      <c r="QB37" s="163"/>
      <c r="QC37" s="163"/>
      <c r="QD37" s="163"/>
      <c r="QE37" s="163"/>
      <c r="QF37" s="163"/>
      <c r="QG37" s="163"/>
      <c r="QH37" s="163"/>
      <c r="QI37" s="163"/>
      <c r="QJ37" s="163"/>
      <c r="QK37" s="163"/>
      <c r="QL37" s="163"/>
      <c r="QM37" s="163"/>
      <c r="QN37" s="163"/>
      <c r="QO37" s="163"/>
      <c r="QP37" s="163"/>
      <c r="QQ37" s="163"/>
      <c r="QR37" s="163"/>
      <c r="QS37" s="163"/>
      <c r="QT37" s="163"/>
      <c r="QU37" s="163"/>
      <c r="QV37" s="163"/>
      <c r="QW37" s="163"/>
      <c r="QX37" s="163"/>
      <c r="QY37" s="163"/>
      <c r="QZ37" s="163"/>
      <c r="RA37" s="163"/>
      <c r="RB37" s="163"/>
      <c r="RC37" s="163"/>
      <c r="RD37" s="163"/>
      <c r="RE37" s="163"/>
      <c r="RF37" s="163"/>
      <c r="RG37" s="163"/>
      <c r="RH37" s="163"/>
      <c r="RI37" s="163"/>
      <c r="RJ37" s="163"/>
      <c r="RK37" s="163"/>
      <c r="RL37" s="163"/>
      <c r="RM37" s="163"/>
      <c r="RN37" s="163"/>
      <c r="RO37" s="163"/>
      <c r="RP37" s="163"/>
      <c r="RQ37" s="163"/>
      <c r="RR37" s="163"/>
      <c r="RS37" s="163"/>
      <c r="RT37" s="163"/>
      <c r="RU37" s="163"/>
      <c r="RV37" s="163"/>
      <c r="RW37" s="163"/>
      <c r="RX37" s="163"/>
      <c r="RY37" s="163"/>
      <c r="RZ37" s="163"/>
      <c r="SA37" s="163"/>
      <c r="SB37" s="163"/>
      <c r="SC37" s="163"/>
      <c r="SD37" s="163"/>
      <c r="SE37" s="163"/>
      <c r="SF37" s="163"/>
      <c r="SG37" s="163"/>
      <c r="SH37" s="163"/>
      <c r="SI37" s="163"/>
      <c r="SJ37" s="163"/>
      <c r="SK37" s="163"/>
      <c r="SL37" s="163"/>
      <c r="SM37" s="163"/>
      <c r="SN37" s="163"/>
      <c r="SO37" s="163"/>
      <c r="SP37" s="163"/>
      <c r="SQ37" s="163"/>
      <c r="SR37" s="163"/>
      <c r="SS37" s="163"/>
      <c r="ST37" s="163"/>
      <c r="SU37" s="163"/>
      <c r="SV37" s="163"/>
      <c r="SW37" s="163"/>
    </row>
    <row r="38" spans="2:517" x14ac:dyDescent="0.25">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v>25</v>
      </c>
      <c r="AE38" s="163" t="s">
        <v>420</v>
      </c>
      <c r="AF38" s="163">
        <v>1</v>
      </c>
      <c r="AG38" s="163"/>
      <c r="AH38" s="163"/>
      <c r="AI38" s="163"/>
      <c r="AJ38" s="164"/>
      <c r="AK38" s="163"/>
      <c r="AL38" s="164"/>
      <c r="AM38" s="163"/>
      <c r="AN38" s="164"/>
      <c r="AO38" s="163"/>
      <c r="AP38" s="164"/>
      <c r="AQ38" s="163"/>
      <c r="AR38" s="164"/>
      <c r="AS38" s="163"/>
      <c r="AT38" s="164"/>
      <c r="AU38" s="163"/>
      <c r="AV38" s="164"/>
      <c r="AW38" s="163"/>
      <c r="AX38" s="164"/>
      <c r="AY38" s="163"/>
      <c r="AZ38" s="164"/>
      <c r="BA38" s="163"/>
      <c r="BB38" s="164"/>
      <c r="BC38" s="163"/>
      <c r="BD38" s="163"/>
      <c r="BE38" s="163"/>
      <c r="BF38" s="163"/>
      <c r="BG38" s="163"/>
      <c r="BH38" s="163"/>
      <c r="BI38" s="163"/>
      <c r="BJ38" s="163"/>
      <c r="BK38" s="163"/>
      <c r="BL38" s="163"/>
      <c r="BM38" s="163"/>
      <c r="BN38" s="163"/>
      <c r="BO38" s="163"/>
      <c r="BP38" s="162"/>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63"/>
      <c r="EB38" s="163"/>
      <c r="EC38" s="163"/>
      <c r="ED38" s="163"/>
      <c r="EE38" s="163"/>
      <c r="EF38" s="163"/>
      <c r="EG38" s="163"/>
      <c r="EH38" s="163"/>
      <c r="EI38" s="163"/>
      <c r="EJ38" s="163"/>
      <c r="EK38" s="163"/>
      <c r="EL38" s="163"/>
      <c r="EM38" s="163"/>
      <c r="EN38" s="163"/>
      <c r="EO38" s="163"/>
      <c r="EP38" s="163"/>
      <c r="EQ38" s="163"/>
      <c r="ER38" s="163"/>
      <c r="ES38" s="163"/>
      <c r="ET38" s="163"/>
      <c r="EU38" s="163"/>
      <c r="EV38" s="163"/>
      <c r="EW38" s="163"/>
      <c r="EX38" s="163"/>
      <c r="EY38" s="163"/>
      <c r="EZ38" s="163"/>
      <c r="FA38" s="163"/>
      <c r="FB38" s="163"/>
      <c r="FC38" s="163"/>
      <c r="FD38" s="163"/>
      <c r="FE38" s="163"/>
      <c r="FF38" s="163"/>
      <c r="FG38" s="163"/>
      <c r="FH38" s="163"/>
      <c r="FI38" s="163"/>
      <c r="FJ38" s="163"/>
      <c r="FK38" s="163"/>
      <c r="FL38" s="163"/>
      <c r="FM38" s="163"/>
      <c r="FN38" s="163"/>
      <c r="FO38" s="163"/>
      <c r="FP38" s="163"/>
      <c r="FQ38" s="163"/>
      <c r="FR38" s="163"/>
      <c r="FS38" s="163"/>
      <c r="FT38" s="163"/>
      <c r="FU38" s="163"/>
      <c r="FV38" s="163"/>
      <c r="FW38" s="163"/>
      <c r="FX38" s="163"/>
      <c r="FY38" s="163"/>
      <c r="FZ38" s="163"/>
      <c r="GA38" s="163"/>
      <c r="GB38" s="163"/>
      <c r="GC38" s="163"/>
      <c r="GD38" s="163"/>
      <c r="GE38" s="163"/>
      <c r="GF38" s="163"/>
      <c r="GG38" s="163"/>
      <c r="GH38" s="163"/>
      <c r="GI38" s="163"/>
      <c r="GJ38" s="163"/>
      <c r="GK38" s="163"/>
      <c r="GL38" s="163"/>
      <c r="GM38" s="163"/>
      <c r="GN38" s="163"/>
      <c r="GO38" s="163"/>
      <c r="GP38" s="163"/>
      <c r="GQ38" s="163"/>
      <c r="GR38" s="163"/>
      <c r="GS38" s="163"/>
      <c r="GT38" s="163"/>
      <c r="GU38" s="163"/>
      <c r="GV38" s="163"/>
      <c r="GW38" s="163"/>
      <c r="GX38" s="163"/>
      <c r="GY38" s="163"/>
      <c r="GZ38" s="163"/>
      <c r="HA38" s="163"/>
      <c r="HB38" s="163"/>
      <c r="HC38" s="163"/>
      <c r="HD38" s="163"/>
      <c r="HE38" s="163"/>
      <c r="HF38" s="163"/>
      <c r="HG38" s="163"/>
      <c r="HH38" s="163"/>
      <c r="HI38" s="163"/>
      <c r="HJ38" s="163"/>
      <c r="HK38" s="163"/>
      <c r="HL38" s="163"/>
      <c r="HM38" s="163"/>
      <c r="HN38" s="163"/>
      <c r="HO38" s="163"/>
      <c r="HP38" s="163"/>
      <c r="HQ38" s="163"/>
      <c r="HR38" s="163"/>
      <c r="HS38" s="163"/>
      <c r="HT38" s="163"/>
      <c r="HU38" s="163"/>
      <c r="HV38" s="163"/>
      <c r="HW38" s="163"/>
      <c r="HX38" s="163"/>
      <c r="HY38" s="163"/>
      <c r="HZ38" s="163"/>
      <c r="IA38" s="163"/>
      <c r="IB38" s="163"/>
      <c r="IC38" s="163"/>
      <c r="ID38" s="163"/>
      <c r="IE38" s="163"/>
      <c r="IF38" s="163"/>
      <c r="IG38" s="163"/>
      <c r="IH38" s="163"/>
      <c r="II38" s="163"/>
      <c r="IJ38" s="163"/>
      <c r="IK38" s="163"/>
      <c r="IL38" s="163"/>
      <c r="IM38" s="163"/>
      <c r="IN38" s="163"/>
      <c r="IO38" s="163"/>
      <c r="IP38" s="163"/>
      <c r="IQ38" s="163"/>
      <c r="IR38" s="163"/>
      <c r="IS38" s="163"/>
      <c r="IT38" s="163"/>
      <c r="IU38" s="163"/>
      <c r="IV38" s="163"/>
      <c r="IW38" s="163"/>
      <c r="IX38" s="163"/>
      <c r="IY38" s="163"/>
      <c r="IZ38" s="163"/>
      <c r="JA38" s="163"/>
      <c r="JB38" s="163"/>
      <c r="JC38" s="163"/>
      <c r="JD38" s="163"/>
      <c r="JE38" s="163"/>
      <c r="JF38" s="163"/>
      <c r="JG38" s="163"/>
      <c r="JH38" s="163"/>
      <c r="JI38" s="163"/>
      <c r="JJ38" s="163"/>
      <c r="JK38" s="163"/>
      <c r="JL38" s="163"/>
      <c r="JM38" s="163"/>
      <c r="JN38" s="163"/>
      <c r="JO38" s="163"/>
      <c r="JP38" s="163"/>
      <c r="JQ38" s="163"/>
      <c r="JR38" s="163"/>
      <c r="JS38" s="163"/>
      <c r="JT38" s="163"/>
      <c r="JU38" s="163"/>
      <c r="JV38" s="163"/>
      <c r="JW38" s="163"/>
      <c r="JX38" s="163"/>
      <c r="JY38" s="163"/>
      <c r="JZ38" s="163"/>
      <c r="KA38" s="163"/>
      <c r="KB38" s="163"/>
      <c r="KC38" s="163"/>
      <c r="KD38" s="163"/>
      <c r="KE38" s="163"/>
      <c r="KF38" s="163"/>
      <c r="KG38" s="163"/>
      <c r="KH38" s="163"/>
      <c r="KI38" s="163"/>
      <c r="KJ38" s="163"/>
      <c r="KK38" s="163"/>
      <c r="KL38" s="163"/>
      <c r="KM38" s="163"/>
      <c r="KN38" s="163"/>
      <c r="KO38" s="163"/>
      <c r="KP38" s="163"/>
      <c r="KQ38" s="163"/>
      <c r="KR38" s="163"/>
      <c r="KS38" s="163"/>
      <c r="KT38" s="163"/>
      <c r="KU38" s="163"/>
      <c r="KV38" s="163"/>
      <c r="KW38" s="163"/>
      <c r="KX38" s="163"/>
      <c r="KY38" s="163"/>
      <c r="KZ38" s="163"/>
      <c r="LA38" s="163"/>
      <c r="LB38" s="163"/>
      <c r="LC38" s="163"/>
      <c r="LD38" s="163"/>
      <c r="LE38" s="163"/>
      <c r="LF38" s="163"/>
      <c r="LG38" s="163"/>
      <c r="LH38" s="163"/>
      <c r="LI38" s="163"/>
      <c r="LJ38" s="163"/>
      <c r="LK38" s="163"/>
      <c r="LL38" s="163"/>
      <c r="LM38" s="163"/>
      <c r="LN38" s="163"/>
      <c r="LO38" s="163"/>
      <c r="LP38" s="163"/>
      <c r="LQ38" s="163"/>
      <c r="LR38" s="163"/>
      <c r="LS38" s="163"/>
      <c r="LT38" s="163"/>
      <c r="LU38" s="163"/>
      <c r="LV38" s="163"/>
      <c r="LW38" s="163"/>
      <c r="LX38" s="163"/>
      <c r="LY38" s="163"/>
      <c r="LZ38" s="163"/>
      <c r="MA38" s="163"/>
      <c r="MB38" s="163"/>
      <c r="MC38" s="163"/>
      <c r="MD38" s="163"/>
      <c r="ME38" s="163"/>
      <c r="MF38" s="163"/>
      <c r="MG38" s="163"/>
      <c r="MH38" s="163"/>
      <c r="MI38" s="163"/>
      <c r="MJ38" s="163"/>
      <c r="MK38" s="163"/>
      <c r="ML38" s="163"/>
      <c r="MM38" s="163"/>
      <c r="MN38" s="163"/>
      <c r="MO38" s="163"/>
      <c r="MP38" s="163"/>
      <c r="MQ38" s="163"/>
      <c r="MR38" s="163"/>
      <c r="MS38" s="163"/>
      <c r="MT38" s="163"/>
      <c r="MU38" s="163"/>
      <c r="MV38" s="163"/>
      <c r="MW38" s="163"/>
      <c r="MX38" s="163"/>
      <c r="MY38" s="163"/>
      <c r="MZ38" s="163"/>
      <c r="NA38" s="163"/>
      <c r="NB38" s="163"/>
      <c r="NC38" s="163"/>
      <c r="ND38" s="163"/>
      <c r="NE38" s="163"/>
      <c r="NF38" s="163"/>
      <c r="NG38" s="163"/>
      <c r="NH38" s="163"/>
      <c r="NI38" s="163"/>
      <c r="NJ38" s="163"/>
      <c r="NK38" s="163"/>
      <c r="NL38" s="163"/>
      <c r="NM38" s="163"/>
      <c r="NN38" s="163"/>
      <c r="NO38" s="163"/>
      <c r="NP38" s="163"/>
      <c r="NQ38" s="163"/>
      <c r="NR38" s="163"/>
      <c r="NS38" s="163"/>
      <c r="NT38" s="163"/>
      <c r="NU38" s="163"/>
      <c r="NV38" s="163"/>
      <c r="NW38" s="163"/>
      <c r="NX38" s="163"/>
      <c r="NY38" s="163"/>
      <c r="NZ38" s="163"/>
      <c r="OA38" s="163"/>
      <c r="OB38" s="163"/>
      <c r="OC38" s="163"/>
      <c r="OD38" s="163"/>
      <c r="OE38" s="163"/>
      <c r="OF38" s="163"/>
      <c r="OG38" s="163"/>
      <c r="OH38" s="163"/>
      <c r="OI38" s="163"/>
      <c r="OJ38" s="163"/>
      <c r="OK38" s="163"/>
      <c r="OL38" s="163"/>
      <c r="OM38" s="163"/>
      <c r="ON38" s="163"/>
      <c r="OO38" s="163"/>
      <c r="OP38" s="163"/>
      <c r="OQ38" s="163"/>
      <c r="OR38" s="163"/>
      <c r="OS38" s="163"/>
      <c r="OT38" s="163"/>
      <c r="OU38" s="163"/>
      <c r="OV38" s="163"/>
      <c r="OW38" s="163"/>
      <c r="OX38" s="163"/>
      <c r="OY38" s="163"/>
      <c r="OZ38" s="163"/>
      <c r="PA38" s="163"/>
      <c r="PB38" s="163"/>
      <c r="PC38" s="163"/>
      <c r="PD38" s="163"/>
      <c r="PE38" s="163"/>
      <c r="PF38" s="163"/>
      <c r="PG38" s="163"/>
      <c r="PH38" s="163"/>
      <c r="PI38" s="163"/>
      <c r="PJ38" s="163"/>
      <c r="PK38" s="163"/>
      <c r="PL38" s="163"/>
      <c r="PM38" s="163"/>
      <c r="PN38" s="163"/>
      <c r="PO38" s="163"/>
      <c r="PP38" s="163"/>
      <c r="PQ38" s="163"/>
      <c r="PR38" s="163"/>
      <c r="PS38" s="163"/>
      <c r="PT38" s="163"/>
      <c r="PU38" s="163"/>
      <c r="PV38" s="163"/>
      <c r="PW38" s="163"/>
      <c r="PX38" s="163"/>
      <c r="PY38" s="163"/>
      <c r="PZ38" s="163"/>
      <c r="QA38" s="163"/>
      <c r="QB38" s="163"/>
      <c r="QC38" s="163"/>
      <c r="QD38" s="163"/>
      <c r="QE38" s="163"/>
      <c r="QF38" s="163"/>
      <c r="QG38" s="163"/>
      <c r="QH38" s="163"/>
      <c r="QI38" s="163"/>
      <c r="QJ38" s="163"/>
      <c r="QK38" s="163"/>
      <c r="QL38" s="163"/>
      <c r="QM38" s="163"/>
      <c r="QN38" s="163"/>
      <c r="QO38" s="163"/>
      <c r="QP38" s="163"/>
      <c r="QQ38" s="163"/>
      <c r="QR38" s="163"/>
      <c r="QS38" s="163"/>
      <c r="QT38" s="163"/>
      <c r="QU38" s="163"/>
      <c r="QV38" s="163"/>
      <c r="QW38" s="163"/>
      <c r="QX38" s="163"/>
      <c r="QY38" s="163"/>
      <c r="QZ38" s="163"/>
      <c r="RA38" s="163"/>
      <c r="RB38" s="163"/>
      <c r="RC38" s="163"/>
      <c r="RD38" s="163"/>
      <c r="RE38" s="163"/>
      <c r="RF38" s="163"/>
      <c r="RG38" s="163"/>
      <c r="RH38" s="163"/>
      <c r="RI38" s="163"/>
      <c r="RJ38" s="163"/>
      <c r="RK38" s="163"/>
      <c r="RL38" s="163"/>
      <c r="RM38" s="163"/>
      <c r="RN38" s="163"/>
      <c r="RO38" s="163"/>
      <c r="RP38" s="163"/>
      <c r="RQ38" s="163"/>
      <c r="RR38" s="163"/>
      <c r="RS38" s="163"/>
      <c r="RT38" s="163"/>
      <c r="RU38" s="163"/>
      <c r="RV38" s="163"/>
      <c r="RW38" s="163"/>
      <c r="RX38" s="163"/>
      <c r="RY38" s="163"/>
      <c r="RZ38" s="163"/>
      <c r="SA38" s="163"/>
      <c r="SB38" s="163"/>
      <c r="SC38" s="163"/>
      <c r="SD38" s="163"/>
      <c r="SE38" s="163"/>
      <c r="SF38" s="163"/>
      <c r="SG38" s="163"/>
      <c r="SH38" s="163"/>
      <c r="SI38" s="163"/>
      <c r="SJ38" s="163"/>
      <c r="SK38" s="163"/>
      <c r="SL38" s="163"/>
      <c r="SM38" s="163"/>
      <c r="SN38" s="163"/>
      <c r="SO38" s="163"/>
      <c r="SP38" s="163"/>
      <c r="SQ38" s="163"/>
      <c r="SR38" s="163"/>
      <c r="SS38" s="163"/>
      <c r="ST38" s="163"/>
      <c r="SU38" s="163"/>
      <c r="SV38" s="163"/>
      <c r="SW38" s="163"/>
    </row>
    <row r="39" spans="2:517" x14ac:dyDescent="0.25">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4"/>
      <c r="AK39" s="163"/>
      <c r="AL39" s="164"/>
      <c r="AM39" s="163"/>
      <c r="AN39" s="164"/>
      <c r="AO39" s="163"/>
      <c r="AP39" s="164"/>
      <c r="AQ39" s="163"/>
      <c r="AR39" s="164"/>
      <c r="AS39" s="163"/>
      <c r="AT39" s="164"/>
      <c r="AU39" s="163"/>
      <c r="AV39" s="164"/>
      <c r="AW39" s="163"/>
      <c r="AX39" s="164"/>
      <c r="AY39" s="163"/>
      <c r="AZ39" s="164"/>
      <c r="BA39" s="163"/>
      <c r="BB39" s="164"/>
      <c r="BC39" s="163"/>
      <c r="BD39" s="163"/>
      <c r="BE39" s="163"/>
      <c r="BF39" s="163"/>
      <c r="BG39" s="163"/>
      <c r="BH39" s="163"/>
      <c r="BI39" s="163"/>
      <c r="BJ39" s="163"/>
      <c r="BK39" s="163"/>
      <c r="BL39" s="163"/>
      <c r="BM39" s="163"/>
      <c r="BN39" s="163"/>
      <c r="BO39" s="163"/>
      <c r="BP39" s="162"/>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63"/>
      <c r="HL39" s="163"/>
      <c r="HM39" s="163"/>
      <c r="HN39" s="163"/>
      <c r="HO39" s="163"/>
      <c r="HP39" s="163"/>
      <c r="HQ39" s="163"/>
      <c r="HR39" s="163"/>
      <c r="HS39" s="163"/>
      <c r="HT39" s="163"/>
      <c r="HU39" s="163"/>
      <c r="HV39" s="163"/>
      <c r="HW39" s="163"/>
      <c r="HX39" s="163"/>
      <c r="HY39" s="163"/>
      <c r="HZ39" s="163"/>
      <c r="IA39" s="163"/>
      <c r="IB39" s="163"/>
      <c r="IC39" s="163"/>
      <c r="ID39" s="163"/>
      <c r="IE39" s="163"/>
      <c r="IF39" s="163"/>
      <c r="IG39" s="163"/>
      <c r="IH39" s="163"/>
      <c r="II39" s="163"/>
      <c r="IJ39" s="163"/>
      <c r="IK39" s="163"/>
      <c r="IL39" s="163"/>
      <c r="IM39" s="163"/>
      <c r="IN39" s="163"/>
      <c r="IO39" s="163"/>
      <c r="IP39" s="163"/>
      <c r="IQ39" s="163"/>
      <c r="IR39" s="163"/>
      <c r="IS39" s="163"/>
      <c r="IT39" s="163"/>
      <c r="IU39" s="163"/>
      <c r="IV39" s="163"/>
      <c r="IW39" s="163"/>
      <c r="IX39" s="163"/>
      <c r="IY39" s="163"/>
      <c r="IZ39" s="163"/>
      <c r="JA39" s="163"/>
      <c r="JB39" s="163"/>
      <c r="JC39" s="163"/>
      <c r="JD39" s="163"/>
      <c r="JE39" s="163"/>
      <c r="JF39" s="163"/>
      <c r="JG39" s="163"/>
      <c r="JH39" s="163"/>
      <c r="JI39" s="163"/>
      <c r="JJ39" s="163"/>
      <c r="JK39" s="163"/>
      <c r="JL39" s="163"/>
      <c r="JM39" s="163"/>
      <c r="JN39" s="163"/>
      <c r="JO39" s="163"/>
      <c r="JP39" s="163"/>
      <c r="JQ39" s="163"/>
      <c r="JR39" s="163"/>
      <c r="JS39" s="163"/>
      <c r="JT39" s="163"/>
      <c r="JU39" s="163"/>
      <c r="JV39" s="163"/>
      <c r="JW39" s="163"/>
      <c r="JX39" s="163"/>
      <c r="JY39" s="163"/>
      <c r="JZ39" s="163"/>
      <c r="KA39" s="163"/>
      <c r="KB39" s="163"/>
      <c r="KC39" s="163"/>
      <c r="KD39" s="163"/>
      <c r="KE39" s="163"/>
      <c r="KF39" s="163"/>
      <c r="KG39" s="163"/>
      <c r="KH39" s="163"/>
      <c r="KI39" s="163"/>
      <c r="KJ39" s="163"/>
      <c r="KK39" s="163"/>
      <c r="KL39" s="163"/>
      <c r="KM39" s="163"/>
      <c r="KN39" s="163"/>
      <c r="KO39" s="163"/>
      <c r="KP39" s="163"/>
      <c r="KQ39" s="163"/>
      <c r="KR39" s="163"/>
      <c r="KS39" s="163"/>
      <c r="KT39" s="163"/>
      <c r="KU39" s="163"/>
      <c r="KV39" s="163"/>
      <c r="KW39" s="163"/>
      <c r="KX39" s="163"/>
      <c r="KY39" s="163"/>
      <c r="KZ39" s="163"/>
      <c r="LA39" s="163"/>
      <c r="LB39" s="163"/>
      <c r="LC39" s="163"/>
      <c r="LD39" s="163"/>
      <c r="LE39" s="163"/>
      <c r="LF39" s="163"/>
      <c r="LG39" s="163"/>
      <c r="LH39" s="163"/>
      <c r="LI39" s="163"/>
      <c r="LJ39" s="163"/>
      <c r="LK39" s="163"/>
      <c r="LL39" s="163"/>
      <c r="LM39" s="163"/>
      <c r="LN39" s="163"/>
      <c r="LO39" s="163"/>
      <c r="LP39" s="163"/>
      <c r="LQ39" s="163"/>
      <c r="LR39" s="163"/>
      <c r="LS39" s="163"/>
      <c r="LT39" s="163"/>
      <c r="LU39" s="163"/>
      <c r="LV39" s="163"/>
      <c r="LW39" s="163"/>
      <c r="LX39" s="163"/>
      <c r="LY39" s="163"/>
      <c r="LZ39" s="163"/>
      <c r="MA39" s="163"/>
      <c r="MB39" s="163"/>
      <c r="MC39" s="163"/>
      <c r="MD39" s="163"/>
      <c r="ME39" s="163"/>
      <c r="MF39" s="163"/>
      <c r="MG39" s="163"/>
      <c r="MH39" s="163"/>
      <c r="MI39" s="163"/>
      <c r="MJ39" s="163"/>
      <c r="MK39" s="163"/>
      <c r="ML39" s="163"/>
      <c r="MM39" s="163"/>
      <c r="MN39" s="163"/>
      <c r="MO39" s="163"/>
      <c r="MP39" s="163"/>
      <c r="MQ39" s="163"/>
      <c r="MR39" s="163"/>
      <c r="MS39" s="163"/>
      <c r="MT39" s="163"/>
      <c r="MU39" s="163"/>
      <c r="MV39" s="163"/>
      <c r="MW39" s="163"/>
      <c r="MX39" s="163"/>
      <c r="MY39" s="163"/>
      <c r="MZ39" s="163"/>
      <c r="NA39" s="163"/>
      <c r="NB39" s="163"/>
      <c r="NC39" s="163"/>
      <c r="ND39" s="163"/>
      <c r="NE39" s="163"/>
      <c r="NF39" s="163"/>
      <c r="NG39" s="163"/>
      <c r="NH39" s="163"/>
      <c r="NI39" s="163"/>
      <c r="NJ39" s="163"/>
      <c r="NK39" s="163"/>
      <c r="NL39" s="163"/>
      <c r="NM39" s="163"/>
      <c r="NN39" s="163"/>
      <c r="NO39" s="163"/>
      <c r="NP39" s="163"/>
      <c r="NQ39" s="163"/>
      <c r="NR39" s="163"/>
      <c r="NS39" s="163"/>
      <c r="NT39" s="163"/>
      <c r="NU39" s="163"/>
      <c r="NV39" s="163"/>
      <c r="NW39" s="163"/>
      <c r="NX39" s="163"/>
      <c r="NY39" s="163"/>
      <c r="NZ39" s="163"/>
      <c r="OA39" s="163"/>
      <c r="OB39" s="163"/>
      <c r="OC39" s="163"/>
      <c r="OD39" s="163"/>
      <c r="OE39" s="163"/>
      <c r="OF39" s="163"/>
      <c r="OG39" s="163"/>
      <c r="OH39" s="163"/>
      <c r="OI39" s="163"/>
      <c r="OJ39" s="163"/>
      <c r="OK39" s="163"/>
      <c r="OL39" s="163"/>
      <c r="OM39" s="163"/>
      <c r="ON39" s="163"/>
      <c r="OO39" s="163"/>
      <c r="OP39" s="163"/>
      <c r="OQ39" s="163"/>
      <c r="OR39" s="163"/>
      <c r="OS39" s="163"/>
      <c r="OT39" s="163"/>
      <c r="OU39" s="163"/>
      <c r="OV39" s="163"/>
      <c r="OW39" s="163"/>
      <c r="OX39" s="163"/>
      <c r="OY39" s="163"/>
      <c r="OZ39" s="163"/>
      <c r="PA39" s="163"/>
      <c r="PB39" s="163"/>
      <c r="PC39" s="163"/>
      <c r="PD39" s="163"/>
      <c r="PE39" s="163"/>
      <c r="PF39" s="163"/>
      <c r="PG39" s="163"/>
      <c r="PH39" s="163"/>
      <c r="PI39" s="163"/>
      <c r="PJ39" s="163"/>
      <c r="PK39" s="163"/>
      <c r="PL39" s="163"/>
      <c r="PM39" s="163"/>
      <c r="PN39" s="163"/>
      <c r="PO39" s="163"/>
      <c r="PP39" s="163"/>
      <c r="PQ39" s="163"/>
      <c r="PR39" s="163"/>
      <c r="PS39" s="163"/>
      <c r="PT39" s="163"/>
      <c r="PU39" s="163"/>
      <c r="PV39" s="163"/>
      <c r="PW39" s="163"/>
      <c r="PX39" s="163"/>
      <c r="PY39" s="163"/>
      <c r="PZ39" s="163"/>
      <c r="QA39" s="163"/>
      <c r="QB39" s="163"/>
      <c r="QC39" s="163"/>
      <c r="QD39" s="163"/>
      <c r="QE39" s="163"/>
      <c r="QF39" s="163"/>
      <c r="QG39" s="163"/>
      <c r="QH39" s="163"/>
      <c r="QI39" s="163"/>
      <c r="QJ39" s="163"/>
      <c r="QK39" s="163"/>
      <c r="QL39" s="163"/>
      <c r="QM39" s="163"/>
      <c r="QN39" s="163"/>
      <c r="QO39" s="163"/>
      <c r="QP39" s="163"/>
      <c r="QQ39" s="163"/>
      <c r="QR39" s="163"/>
      <c r="QS39" s="163"/>
      <c r="QT39" s="163"/>
      <c r="QU39" s="163"/>
      <c r="QV39" s="163"/>
      <c r="QW39" s="163"/>
      <c r="QX39" s="163"/>
      <c r="QY39" s="163"/>
      <c r="QZ39" s="163"/>
      <c r="RA39" s="163"/>
      <c r="RB39" s="163"/>
      <c r="RC39" s="163"/>
      <c r="RD39" s="163"/>
      <c r="RE39" s="163"/>
      <c r="RF39" s="163"/>
      <c r="RG39" s="163"/>
      <c r="RH39" s="163"/>
      <c r="RI39" s="163"/>
      <c r="RJ39" s="163"/>
      <c r="RK39" s="163"/>
      <c r="RL39" s="163"/>
      <c r="RM39" s="163"/>
      <c r="RN39" s="163"/>
      <c r="RO39" s="163"/>
      <c r="RP39" s="163"/>
      <c r="RQ39" s="163"/>
      <c r="RR39" s="163"/>
      <c r="RS39" s="163"/>
      <c r="RT39" s="163"/>
      <c r="RU39" s="163"/>
      <c r="RV39" s="163"/>
      <c r="RW39" s="163"/>
      <c r="RX39" s="163"/>
      <c r="RY39" s="163"/>
      <c r="RZ39" s="163"/>
      <c r="SA39" s="163"/>
      <c r="SB39" s="163"/>
      <c r="SC39" s="163"/>
      <c r="SD39" s="163"/>
      <c r="SE39" s="163"/>
      <c r="SF39" s="163"/>
      <c r="SG39" s="163"/>
      <c r="SH39" s="163"/>
      <c r="SI39" s="163"/>
      <c r="SJ39" s="163"/>
      <c r="SK39" s="163"/>
      <c r="SL39" s="163"/>
      <c r="SM39" s="163"/>
      <c r="SN39" s="163"/>
      <c r="SO39" s="163"/>
      <c r="SP39" s="163"/>
      <c r="SQ39" s="163"/>
      <c r="SR39" s="163"/>
      <c r="SS39" s="163"/>
      <c r="ST39" s="163"/>
      <c r="SU39" s="163"/>
      <c r="SV39" s="163"/>
      <c r="SW39" s="163"/>
    </row>
    <row r="40" spans="2:517" x14ac:dyDescent="0.25">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c r="AK40" s="163"/>
      <c r="AL40" s="164"/>
      <c r="AM40" s="163"/>
      <c r="AN40" s="164"/>
      <c r="AO40" s="163"/>
      <c r="AP40" s="164"/>
      <c r="AQ40" s="163"/>
      <c r="AR40" s="164"/>
      <c r="AS40" s="163"/>
      <c r="AT40" s="164"/>
      <c r="AU40" s="163"/>
      <c r="AV40" s="164"/>
      <c r="AW40" s="163"/>
      <c r="AX40" s="164"/>
      <c r="AY40" s="163"/>
      <c r="AZ40" s="164"/>
      <c r="BA40" s="163"/>
      <c r="BB40" s="164"/>
      <c r="BC40" s="163"/>
      <c r="BD40" s="163"/>
      <c r="BE40" s="163"/>
      <c r="BF40" s="163"/>
      <c r="BG40" s="163"/>
      <c r="BH40" s="163"/>
      <c r="BI40" s="163"/>
      <c r="BJ40" s="163"/>
      <c r="BK40" s="163"/>
      <c r="BL40" s="163"/>
      <c r="BM40" s="163"/>
      <c r="BN40" s="163"/>
      <c r="BO40" s="163"/>
      <c r="BP40" s="162"/>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3"/>
      <c r="FI40" s="163"/>
      <c r="FJ40" s="163"/>
      <c r="FK40" s="163"/>
      <c r="FL40" s="163"/>
      <c r="FM40" s="163"/>
      <c r="FN40" s="163"/>
      <c r="FO40" s="163"/>
      <c r="FP40" s="163"/>
      <c r="FQ40" s="163"/>
      <c r="FR40" s="163"/>
      <c r="FS40" s="163"/>
      <c r="FT40" s="163"/>
      <c r="FU40" s="163"/>
      <c r="FV40" s="163"/>
      <c r="FW40" s="163"/>
      <c r="FX40" s="163"/>
      <c r="FY40" s="163"/>
      <c r="FZ40" s="163"/>
      <c r="GA40" s="163"/>
      <c r="GB40" s="163"/>
      <c r="GC40" s="163"/>
      <c r="GD40" s="163"/>
      <c r="GE40" s="163"/>
      <c r="GF40" s="163"/>
      <c r="GG40" s="163"/>
      <c r="GH40" s="163"/>
      <c r="GI40" s="163"/>
      <c r="GJ40" s="163"/>
      <c r="GK40" s="163"/>
      <c r="GL40" s="163"/>
      <c r="GM40" s="163"/>
      <c r="GN40" s="163"/>
      <c r="GO40" s="163"/>
      <c r="GP40" s="163"/>
      <c r="GQ40" s="163"/>
      <c r="GR40" s="163"/>
      <c r="GS40" s="163"/>
      <c r="GT40" s="163"/>
      <c r="GU40" s="163"/>
      <c r="GV40" s="163"/>
      <c r="GW40" s="163"/>
      <c r="GX40" s="163"/>
      <c r="GY40" s="163"/>
      <c r="GZ40" s="163"/>
      <c r="HA40" s="163"/>
      <c r="HB40" s="163"/>
      <c r="HC40" s="163"/>
      <c r="HD40" s="163"/>
      <c r="HE40" s="163"/>
      <c r="HF40" s="163"/>
      <c r="HG40" s="163"/>
      <c r="HH40" s="163"/>
      <c r="HI40" s="163"/>
      <c r="HJ40" s="163"/>
      <c r="HK40" s="163"/>
      <c r="HL40" s="163"/>
      <c r="HM40" s="163"/>
      <c r="HN40" s="163"/>
      <c r="HO40" s="163"/>
      <c r="HP40" s="163"/>
      <c r="HQ40" s="163"/>
      <c r="HR40" s="163"/>
      <c r="HS40" s="163"/>
      <c r="HT40" s="163"/>
      <c r="HU40" s="163"/>
      <c r="HV40" s="163"/>
      <c r="HW40" s="163"/>
      <c r="HX40" s="163"/>
      <c r="HY40" s="163"/>
      <c r="HZ40" s="163"/>
      <c r="IA40" s="163"/>
      <c r="IB40" s="163"/>
      <c r="IC40" s="163"/>
      <c r="ID40" s="163"/>
      <c r="IE40" s="163"/>
      <c r="IF40" s="163"/>
      <c r="IG40" s="163"/>
      <c r="IH40" s="163"/>
      <c r="II40" s="163"/>
      <c r="IJ40" s="163"/>
      <c r="IK40" s="163"/>
      <c r="IL40" s="163"/>
      <c r="IM40" s="163"/>
      <c r="IN40" s="163"/>
      <c r="IO40" s="163"/>
      <c r="IP40" s="163"/>
      <c r="IQ40" s="163"/>
      <c r="IR40" s="163"/>
      <c r="IS40" s="163"/>
      <c r="IT40" s="163"/>
      <c r="IU40" s="163"/>
      <c r="IV40" s="163"/>
      <c r="IW40" s="163"/>
      <c r="IX40" s="163"/>
      <c r="IY40" s="163"/>
      <c r="IZ40" s="163"/>
      <c r="JA40" s="163"/>
      <c r="JB40" s="163"/>
      <c r="JC40" s="163"/>
      <c r="JD40" s="163"/>
      <c r="JE40" s="163"/>
      <c r="JF40" s="163"/>
      <c r="JG40" s="163"/>
      <c r="JH40" s="163"/>
      <c r="JI40" s="163"/>
      <c r="JJ40" s="163"/>
      <c r="JK40" s="163"/>
      <c r="JL40" s="163"/>
      <c r="JM40" s="163"/>
      <c r="JN40" s="163"/>
      <c r="JO40" s="163"/>
      <c r="JP40" s="163"/>
      <c r="JQ40" s="163"/>
      <c r="JR40" s="163"/>
      <c r="JS40" s="163"/>
      <c r="JT40" s="163"/>
      <c r="JU40" s="163"/>
      <c r="JV40" s="163"/>
      <c r="JW40" s="163"/>
      <c r="JX40" s="163"/>
      <c r="JY40" s="163"/>
      <c r="JZ40" s="163"/>
      <c r="KA40" s="163"/>
      <c r="KB40" s="163"/>
      <c r="KC40" s="163"/>
      <c r="KD40" s="163"/>
      <c r="KE40" s="163"/>
      <c r="KF40" s="163"/>
      <c r="KG40" s="163"/>
      <c r="KH40" s="163"/>
      <c r="KI40" s="163"/>
      <c r="KJ40" s="163"/>
      <c r="KK40" s="163"/>
      <c r="KL40" s="163"/>
      <c r="KM40" s="163"/>
      <c r="KN40" s="163"/>
      <c r="KO40" s="163"/>
      <c r="KP40" s="163"/>
      <c r="KQ40" s="163"/>
      <c r="KR40" s="163"/>
      <c r="KS40" s="163"/>
      <c r="KT40" s="163"/>
      <c r="KU40" s="163"/>
      <c r="KV40" s="163"/>
      <c r="KW40" s="163"/>
      <c r="KX40" s="163"/>
      <c r="KY40" s="163"/>
      <c r="KZ40" s="163"/>
      <c r="LA40" s="163"/>
      <c r="LB40" s="163"/>
      <c r="LC40" s="163"/>
      <c r="LD40" s="163"/>
      <c r="LE40" s="163"/>
      <c r="LF40" s="163"/>
      <c r="LG40" s="163"/>
      <c r="LH40" s="163"/>
      <c r="LI40" s="163"/>
      <c r="LJ40" s="163"/>
      <c r="LK40" s="163"/>
      <c r="LL40" s="163"/>
      <c r="LM40" s="163"/>
      <c r="LN40" s="163"/>
      <c r="LO40" s="163"/>
      <c r="LP40" s="163"/>
      <c r="LQ40" s="163"/>
      <c r="LR40" s="163"/>
      <c r="LS40" s="163"/>
      <c r="LT40" s="163"/>
      <c r="LU40" s="163"/>
      <c r="LV40" s="163"/>
      <c r="LW40" s="163"/>
      <c r="LX40" s="163"/>
      <c r="LY40" s="163"/>
      <c r="LZ40" s="163"/>
      <c r="MA40" s="163"/>
      <c r="MB40" s="163"/>
      <c r="MC40" s="163"/>
      <c r="MD40" s="163"/>
      <c r="ME40" s="163"/>
      <c r="MF40" s="163"/>
      <c r="MG40" s="163"/>
      <c r="MH40" s="163"/>
      <c r="MI40" s="163"/>
      <c r="MJ40" s="163"/>
      <c r="MK40" s="163"/>
      <c r="ML40" s="163"/>
      <c r="MM40" s="163"/>
      <c r="MN40" s="163"/>
      <c r="MO40" s="163"/>
      <c r="MP40" s="163"/>
      <c r="MQ40" s="163"/>
      <c r="MR40" s="163"/>
      <c r="MS40" s="163"/>
      <c r="MT40" s="163"/>
      <c r="MU40" s="163"/>
      <c r="MV40" s="163"/>
      <c r="MW40" s="163"/>
      <c r="MX40" s="163"/>
      <c r="MY40" s="163"/>
      <c r="MZ40" s="163"/>
      <c r="NA40" s="163"/>
      <c r="NB40" s="163"/>
      <c r="NC40" s="163"/>
      <c r="ND40" s="163"/>
      <c r="NE40" s="163"/>
      <c r="NF40" s="163"/>
      <c r="NG40" s="163"/>
      <c r="NH40" s="163"/>
      <c r="NI40" s="163"/>
      <c r="NJ40" s="163"/>
      <c r="NK40" s="163"/>
      <c r="NL40" s="163"/>
      <c r="NM40" s="163"/>
      <c r="NN40" s="163"/>
      <c r="NO40" s="163"/>
      <c r="NP40" s="163"/>
      <c r="NQ40" s="163"/>
      <c r="NR40" s="163"/>
      <c r="NS40" s="163"/>
      <c r="NT40" s="163"/>
      <c r="NU40" s="163"/>
      <c r="NV40" s="163"/>
      <c r="NW40" s="163"/>
      <c r="NX40" s="163"/>
      <c r="NY40" s="163"/>
      <c r="NZ40" s="163"/>
      <c r="OA40" s="163"/>
      <c r="OB40" s="163"/>
      <c r="OC40" s="163"/>
      <c r="OD40" s="163"/>
      <c r="OE40" s="163"/>
      <c r="OF40" s="163"/>
      <c r="OG40" s="163"/>
      <c r="OH40" s="163"/>
      <c r="OI40" s="163"/>
      <c r="OJ40" s="163"/>
      <c r="OK40" s="163"/>
      <c r="OL40" s="163"/>
      <c r="OM40" s="163"/>
      <c r="ON40" s="163"/>
      <c r="OO40" s="163"/>
      <c r="OP40" s="163"/>
      <c r="OQ40" s="163"/>
      <c r="OR40" s="163"/>
      <c r="OS40" s="163"/>
      <c r="OT40" s="163"/>
      <c r="OU40" s="163"/>
      <c r="OV40" s="163"/>
      <c r="OW40" s="163"/>
      <c r="OX40" s="163"/>
      <c r="OY40" s="163"/>
      <c r="OZ40" s="163"/>
      <c r="PA40" s="163"/>
      <c r="PB40" s="163"/>
      <c r="PC40" s="163"/>
      <c r="PD40" s="163"/>
      <c r="PE40" s="163"/>
      <c r="PF40" s="163"/>
      <c r="PG40" s="163"/>
      <c r="PH40" s="163"/>
      <c r="PI40" s="163"/>
      <c r="PJ40" s="163"/>
      <c r="PK40" s="163"/>
      <c r="PL40" s="163"/>
      <c r="PM40" s="163"/>
      <c r="PN40" s="163"/>
      <c r="PO40" s="163"/>
      <c r="PP40" s="163"/>
      <c r="PQ40" s="163"/>
      <c r="PR40" s="163"/>
      <c r="PS40" s="163"/>
      <c r="PT40" s="163"/>
      <c r="PU40" s="163"/>
      <c r="PV40" s="163"/>
      <c r="PW40" s="163"/>
      <c r="PX40" s="163"/>
      <c r="PY40" s="163"/>
      <c r="PZ40" s="163"/>
      <c r="QA40" s="163"/>
      <c r="QB40" s="163"/>
      <c r="QC40" s="163"/>
      <c r="QD40" s="163"/>
      <c r="QE40" s="163"/>
      <c r="QF40" s="163"/>
      <c r="QG40" s="163"/>
      <c r="QH40" s="163"/>
      <c r="QI40" s="163"/>
      <c r="QJ40" s="163"/>
      <c r="QK40" s="163"/>
      <c r="QL40" s="163"/>
      <c r="QM40" s="163"/>
      <c r="QN40" s="163"/>
      <c r="QO40" s="163"/>
      <c r="QP40" s="163"/>
      <c r="QQ40" s="163"/>
      <c r="QR40" s="163"/>
      <c r="QS40" s="163"/>
      <c r="QT40" s="163"/>
      <c r="QU40" s="163"/>
      <c r="QV40" s="163"/>
      <c r="QW40" s="163"/>
      <c r="QX40" s="163"/>
      <c r="QY40" s="163"/>
      <c r="QZ40" s="163"/>
      <c r="RA40" s="163"/>
      <c r="RB40" s="163"/>
      <c r="RC40" s="163"/>
      <c r="RD40" s="163"/>
      <c r="RE40" s="163"/>
      <c r="RF40" s="163"/>
      <c r="RG40" s="163"/>
      <c r="RH40" s="163"/>
      <c r="RI40" s="163"/>
      <c r="RJ40" s="163"/>
      <c r="RK40" s="163"/>
      <c r="RL40" s="163"/>
      <c r="RM40" s="163"/>
      <c r="RN40" s="163"/>
      <c r="RO40" s="163"/>
      <c r="RP40" s="163"/>
      <c r="RQ40" s="163"/>
      <c r="RR40" s="163"/>
      <c r="RS40" s="163"/>
      <c r="RT40" s="163"/>
      <c r="RU40" s="163"/>
      <c r="RV40" s="163"/>
      <c r="RW40" s="163"/>
      <c r="RX40" s="163"/>
      <c r="RY40" s="163"/>
      <c r="RZ40" s="163"/>
      <c r="SA40" s="163"/>
      <c r="SB40" s="163"/>
      <c r="SC40" s="163"/>
      <c r="SD40" s="163"/>
      <c r="SE40" s="163"/>
      <c r="SF40" s="163"/>
      <c r="SG40" s="163"/>
      <c r="SH40" s="163"/>
      <c r="SI40" s="163"/>
      <c r="SJ40" s="163"/>
      <c r="SK40" s="163"/>
      <c r="SL40" s="163"/>
      <c r="SM40" s="163"/>
      <c r="SN40" s="163"/>
      <c r="SO40" s="163"/>
      <c r="SP40" s="163"/>
      <c r="SQ40" s="163"/>
      <c r="SR40" s="163"/>
      <c r="SS40" s="163"/>
      <c r="ST40" s="163"/>
      <c r="SU40" s="163"/>
      <c r="SV40" s="163"/>
      <c r="SW40" s="163"/>
    </row>
    <row r="41" spans="2:517" x14ac:dyDescent="0.25">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4"/>
      <c r="AK41" s="163"/>
      <c r="AL41" s="164"/>
      <c r="AM41" s="163"/>
      <c r="AN41" s="164"/>
      <c r="AO41" s="163"/>
      <c r="AP41" s="164"/>
      <c r="AQ41" s="163"/>
      <c r="AR41" s="164"/>
      <c r="AS41" s="163"/>
      <c r="AT41" s="164"/>
      <c r="AU41" s="163"/>
      <c r="AV41" s="164"/>
      <c r="AW41" s="163"/>
      <c r="AX41" s="164"/>
      <c r="AY41" s="163"/>
      <c r="AZ41" s="164"/>
      <c r="BA41" s="163"/>
      <c r="BB41" s="164"/>
      <c r="BC41" s="163"/>
      <c r="BD41" s="163"/>
      <c r="BE41" s="163"/>
      <c r="BF41" s="163"/>
      <c r="BG41" s="163"/>
      <c r="BH41" s="163"/>
      <c r="BI41" s="163"/>
      <c r="BJ41" s="163"/>
      <c r="BK41" s="163"/>
      <c r="BL41" s="163"/>
      <c r="BM41" s="163"/>
      <c r="BN41" s="163"/>
      <c r="BO41" s="163"/>
      <c r="BP41" s="162"/>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H41" s="163"/>
      <c r="FI41" s="163"/>
      <c r="FJ41" s="163"/>
      <c r="FK41" s="163"/>
      <c r="FL41" s="163"/>
      <c r="FM41" s="163"/>
      <c r="FN41" s="163"/>
      <c r="FO41" s="163"/>
      <c r="FP41" s="163"/>
      <c r="FQ41" s="163"/>
      <c r="FR41" s="163"/>
      <c r="FS41" s="163"/>
      <c r="FT41" s="163"/>
      <c r="FU41" s="163"/>
      <c r="FV41" s="163"/>
      <c r="FW41" s="163"/>
      <c r="FX41" s="163"/>
      <c r="FY41" s="163"/>
      <c r="FZ41" s="163"/>
      <c r="GA41" s="163"/>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63"/>
      <c r="HL41" s="163"/>
      <c r="HM41" s="163"/>
      <c r="HN41" s="163"/>
      <c r="HO41" s="163"/>
      <c r="HP41" s="163"/>
      <c r="HQ41" s="163"/>
      <c r="HR41" s="163"/>
      <c r="HS41" s="163"/>
      <c r="HT41" s="163"/>
      <c r="HU41" s="163"/>
      <c r="HV41" s="163"/>
      <c r="HW41" s="163"/>
      <c r="HX41" s="163"/>
      <c r="HY41" s="163"/>
      <c r="HZ41" s="163"/>
      <c r="IA41" s="163"/>
      <c r="IB41" s="163"/>
      <c r="IC41" s="163"/>
      <c r="ID41" s="163"/>
      <c r="IE41" s="163"/>
      <c r="IF41" s="163"/>
      <c r="IG41" s="163"/>
      <c r="IH41" s="163"/>
      <c r="II41" s="163"/>
      <c r="IJ41" s="163"/>
      <c r="IK41" s="163"/>
      <c r="IL41" s="163"/>
      <c r="IM41" s="163"/>
      <c r="IN41" s="163"/>
      <c r="IO41" s="163"/>
      <c r="IP41" s="163"/>
      <c r="IQ41" s="163"/>
      <c r="IR41" s="163"/>
      <c r="IS41" s="163"/>
      <c r="IT41" s="163"/>
      <c r="IU41" s="163"/>
      <c r="IV41" s="163"/>
      <c r="IW41" s="163"/>
      <c r="IX41" s="163"/>
      <c r="IY41" s="163"/>
      <c r="IZ41" s="163"/>
      <c r="JA41" s="163"/>
      <c r="JB41" s="163"/>
      <c r="JC41" s="163"/>
      <c r="JD41" s="163"/>
      <c r="JE41" s="163"/>
      <c r="JF41" s="163"/>
      <c r="JG41" s="163"/>
      <c r="JH41" s="163"/>
      <c r="JI41" s="163"/>
      <c r="JJ41" s="163"/>
      <c r="JK41" s="163"/>
      <c r="JL41" s="163"/>
      <c r="JM41" s="163"/>
      <c r="JN41" s="163"/>
      <c r="JO41" s="163"/>
      <c r="JP41" s="163"/>
      <c r="JQ41" s="163"/>
      <c r="JR41" s="163"/>
      <c r="JS41" s="163"/>
      <c r="JT41" s="163"/>
      <c r="JU41" s="163"/>
      <c r="JV41" s="163"/>
      <c r="JW41" s="163"/>
      <c r="JX41" s="163"/>
      <c r="JY41" s="163"/>
      <c r="JZ41" s="163"/>
      <c r="KA41" s="163"/>
      <c r="KB41" s="163"/>
      <c r="KC41" s="163"/>
      <c r="KD41" s="163"/>
      <c r="KE41" s="163"/>
      <c r="KF41" s="163"/>
      <c r="KG41" s="163"/>
      <c r="KH41" s="163"/>
      <c r="KI41" s="163"/>
      <c r="KJ41" s="163"/>
      <c r="KK41" s="163"/>
      <c r="KL41" s="163"/>
      <c r="KM41" s="163"/>
      <c r="KN41" s="163"/>
      <c r="KO41" s="163"/>
      <c r="KP41" s="163"/>
      <c r="KQ41" s="163"/>
      <c r="KR41" s="163"/>
      <c r="KS41" s="163"/>
      <c r="KT41" s="163"/>
      <c r="KU41" s="163"/>
      <c r="KV41" s="163"/>
      <c r="KW41" s="163"/>
      <c r="KX41" s="163"/>
      <c r="KY41" s="163"/>
      <c r="KZ41" s="163"/>
      <c r="LA41" s="163"/>
      <c r="LB41" s="163"/>
      <c r="LC41" s="163"/>
      <c r="LD41" s="163"/>
      <c r="LE41" s="163"/>
      <c r="LF41" s="163"/>
      <c r="LG41" s="163"/>
      <c r="LH41" s="163"/>
      <c r="LI41" s="163"/>
      <c r="LJ41" s="163"/>
      <c r="LK41" s="163"/>
      <c r="LL41" s="163"/>
      <c r="LM41" s="163"/>
      <c r="LN41" s="163"/>
      <c r="LO41" s="163"/>
      <c r="LP41" s="163"/>
      <c r="LQ41" s="163"/>
      <c r="LR41" s="163"/>
      <c r="LS41" s="163"/>
      <c r="LT41" s="163"/>
      <c r="LU41" s="163"/>
      <c r="LV41" s="163"/>
      <c r="LW41" s="163"/>
      <c r="LX41" s="163"/>
      <c r="LY41" s="163"/>
      <c r="LZ41" s="163"/>
      <c r="MA41" s="163"/>
      <c r="MB41" s="163"/>
      <c r="MC41" s="163"/>
      <c r="MD41" s="163"/>
      <c r="ME41" s="163"/>
      <c r="MF41" s="163"/>
      <c r="MG41" s="163"/>
      <c r="MH41" s="163"/>
      <c r="MI41" s="163"/>
      <c r="MJ41" s="163"/>
      <c r="MK41" s="163"/>
      <c r="ML41" s="163"/>
      <c r="MM41" s="163"/>
      <c r="MN41" s="163"/>
      <c r="MO41" s="163"/>
      <c r="MP41" s="163"/>
      <c r="MQ41" s="163"/>
      <c r="MR41" s="163"/>
      <c r="MS41" s="163"/>
      <c r="MT41" s="163"/>
      <c r="MU41" s="163"/>
      <c r="MV41" s="163"/>
      <c r="MW41" s="163"/>
      <c r="MX41" s="163"/>
      <c r="MY41" s="163"/>
      <c r="MZ41" s="163"/>
      <c r="NA41" s="163"/>
      <c r="NB41" s="163"/>
      <c r="NC41" s="163"/>
      <c r="ND41" s="163"/>
      <c r="NE41" s="163"/>
      <c r="NF41" s="163"/>
      <c r="NG41" s="163"/>
      <c r="NH41" s="163"/>
      <c r="NI41" s="163"/>
      <c r="NJ41" s="163"/>
      <c r="NK41" s="163"/>
      <c r="NL41" s="163"/>
      <c r="NM41" s="163"/>
      <c r="NN41" s="163"/>
      <c r="NO41" s="163"/>
      <c r="NP41" s="163"/>
      <c r="NQ41" s="163"/>
      <c r="NR41" s="163"/>
      <c r="NS41" s="163"/>
      <c r="NT41" s="163"/>
      <c r="NU41" s="163"/>
      <c r="NV41" s="163"/>
      <c r="NW41" s="163"/>
      <c r="NX41" s="163"/>
      <c r="NY41" s="163"/>
      <c r="NZ41" s="163"/>
      <c r="OA41" s="163"/>
      <c r="OB41" s="163"/>
      <c r="OC41" s="163"/>
      <c r="OD41" s="163"/>
      <c r="OE41" s="163"/>
      <c r="OF41" s="163"/>
      <c r="OG41" s="163"/>
      <c r="OH41" s="163"/>
      <c r="OI41" s="163"/>
      <c r="OJ41" s="163"/>
      <c r="OK41" s="163"/>
      <c r="OL41" s="163"/>
      <c r="OM41" s="163"/>
      <c r="ON41" s="163"/>
      <c r="OO41" s="163"/>
      <c r="OP41" s="163"/>
      <c r="OQ41" s="163"/>
      <c r="OR41" s="163"/>
      <c r="OS41" s="163"/>
      <c r="OT41" s="163"/>
      <c r="OU41" s="163"/>
      <c r="OV41" s="163"/>
      <c r="OW41" s="163"/>
      <c r="OX41" s="163"/>
      <c r="OY41" s="163"/>
      <c r="OZ41" s="163"/>
      <c r="PA41" s="163"/>
      <c r="PB41" s="163"/>
      <c r="PC41" s="163"/>
      <c r="PD41" s="163"/>
      <c r="PE41" s="163"/>
      <c r="PF41" s="163"/>
      <c r="PG41" s="163"/>
      <c r="PH41" s="163"/>
      <c r="PI41" s="163"/>
      <c r="PJ41" s="163"/>
      <c r="PK41" s="163"/>
      <c r="PL41" s="163"/>
      <c r="PM41" s="163"/>
      <c r="PN41" s="163"/>
      <c r="PO41" s="163"/>
      <c r="PP41" s="163"/>
      <c r="PQ41" s="163"/>
      <c r="PR41" s="163"/>
      <c r="PS41" s="163"/>
      <c r="PT41" s="163"/>
      <c r="PU41" s="163"/>
      <c r="PV41" s="163"/>
      <c r="PW41" s="163"/>
      <c r="PX41" s="163"/>
      <c r="PY41" s="163"/>
      <c r="PZ41" s="163"/>
      <c r="QA41" s="163"/>
      <c r="QB41" s="163"/>
      <c r="QC41" s="163"/>
      <c r="QD41" s="163"/>
      <c r="QE41" s="163"/>
      <c r="QF41" s="163"/>
      <c r="QG41" s="163"/>
      <c r="QH41" s="163"/>
      <c r="QI41" s="163"/>
      <c r="QJ41" s="163"/>
      <c r="QK41" s="163"/>
      <c r="QL41" s="163"/>
      <c r="QM41" s="163"/>
      <c r="QN41" s="163"/>
      <c r="QO41" s="163"/>
      <c r="QP41" s="163"/>
      <c r="QQ41" s="163"/>
      <c r="QR41" s="163"/>
      <c r="QS41" s="163"/>
      <c r="QT41" s="163"/>
      <c r="QU41" s="163"/>
      <c r="QV41" s="163"/>
      <c r="QW41" s="163"/>
      <c r="QX41" s="163"/>
      <c r="QY41" s="163"/>
      <c r="QZ41" s="163"/>
      <c r="RA41" s="163"/>
      <c r="RB41" s="163"/>
      <c r="RC41" s="163"/>
      <c r="RD41" s="163"/>
      <c r="RE41" s="163"/>
      <c r="RF41" s="163"/>
      <c r="RG41" s="163"/>
      <c r="RH41" s="163"/>
      <c r="RI41" s="163"/>
      <c r="RJ41" s="163"/>
      <c r="RK41" s="163"/>
      <c r="RL41" s="163"/>
      <c r="RM41" s="163"/>
      <c r="RN41" s="163"/>
      <c r="RO41" s="163"/>
      <c r="RP41" s="163"/>
      <c r="RQ41" s="163"/>
      <c r="RR41" s="163"/>
      <c r="RS41" s="163"/>
      <c r="RT41" s="163"/>
      <c r="RU41" s="163"/>
      <c r="RV41" s="163"/>
      <c r="RW41" s="163"/>
      <c r="RX41" s="163"/>
      <c r="RY41" s="163"/>
      <c r="RZ41" s="163"/>
      <c r="SA41" s="163"/>
      <c r="SB41" s="163"/>
      <c r="SC41" s="163"/>
      <c r="SD41" s="163"/>
      <c r="SE41" s="163"/>
      <c r="SF41" s="163"/>
      <c r="SG41" s="163"/>
      <c r="SH41" s="163"/>
      <c r="SI41" s="163"/>
      <c r="SJ41" s="163"/>
      <c r="SK41" s="163"/>
      <c r="SL41" s="163"/>
      <c r="SM41" s="163"/>
      <c r="SN41" s="163"/>
      <c r="SO41" s="163"/>
      <c r="SP41" s="163"/>
      <c r="SQ41" s="163"/>
      <c r="SR41" s="163"/>
      <c r="SS41" s="163"/>
      <c r="ST41" s="163"/>
      <c r="SU41" s="163"/>
      <c r="SV41" s="163"/>
      <c r="SW41" s="163"/>
    </row>
    <row r="42" spans="2:517" x14ac:dyDescent="0.25">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4"/>
      <c r="AK42" s="163"/>
      <c r="AL42" s="164"/>
      <c r="AM42" s="163"/>
      <c r="AN42" s="164"/>
      <c r="AO42" s="163"/>
      <c r="AP42" s="164"/>
      <c r="AQ42" s="163"/>
      <c r="AR42" s="164"/>
      <c r="AS42" s="163"/>
      <c r="AT42" s="164"/>
      <c r="AU42" s="163"/>
      <c r="AV42" s="164"/>
      <c r="AW42" s="163"/>
      <c r="AX42" s="164"/>
      <c r="AY42" s="163"/>
      <c r="AZ42" s="164"/>
      <c r="BA42" s="163"/>
      <c r="BB42" s="164"/>
      <c r="BC42" s="163"/>
      <c r="BD42" s="163"/>
      <c r="BE42" s="163"/>
      <c r="BF42" s="163"/>
      <c r="BG42" s="163"/>
      <c r="BH42" s="163"/>
      <c r="BI42" s="163"/>
      <c r="BJ42" s="163"/>
      <c r="BK42" s="163"/>
      <c r="BL42" s="163"/>
      <c r="BM42" s="163"/>
      <c r="BN42" s="163"/>
      <c r="BO42" s="163"/>
      <c r="BP42" s="162"/>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3"/>
      <c r="FI42" s="163"/>
      <c r="FJ42" s="163"/>
      <c r="FK42" s="163"/>
      <c r="FL42" s="163"/>
      <c r="FM42" s="163"/>
      <c r="FN42" s="163"/>
      <c r="FO42" s="163"/>
      <c r="FP42" s="163"/>
      <c r="FQ42" s="163"/>
      <c r="FR42" s="163"/>
      <c r="FS42" s="163"/>
      <c r="FT42" s="163"/>
      <c r="FU42" s="163"/>
      <c r="FV42" s="163"/>
      <c r="FW42" s="163"/>
      <c r="FX42" s="163"/>
      <c r="FY42" s="163"/>
      <c r="FZ42" s="163"/>
      <c r="GA42" s="163"/>
      <c r="GB42" s="163"/>
      <c r="GC42" s="163"/>
      <c r="GD42" s="163"/>
      <c r="GE42" s="163"/>
      <c r="GF42" s="163"/>
      <c r="GG42" s="163"/>
      <c r="GH42" s="163"/>
      <c r="GI42" s="163"/>
      <c r="GJ42" s="163"/>
      <c r="GK42" s="163"/>
      <c r="GL42" s="163"/>
      <c r="GM42" s="163"/>
      <c r="GN42" s="163"/>
      <c r="GO42" s="163"/>
      <c r="GP42" s="163"/>
      <c r="GQ42" s="163"/>
      <c r="GR42" s="163"/>
      <c r="GS42" s="163"/>
      <c r="GT42" s="163"/>
      <c r="GU42" s="163"/>
      <c r="GV42" s="163"/>
      <c r="GW42" s="163"/>
      <c r="GX42" s="163"/>
      <c r="GY42" s="163"/>
      <c r="GZ42" s="163"/>
      <c r="HA42" s="163"/>
      <c r="HB42" s="163"/>
      <c r="HC42" s="163"/>
      <c r="HD42" s="163"/>
      <c r="HE42" s="163"/>
      <c r="HF42" s="163"/>
      <c r="HG42" s="163"/>
      <c r="HH42" s="163"/>
      <c r="HI42" s="163"/>
      <c r="HJ42" s="163"/>
      <c r="HK42" s="163"/>
      <c r="HL42" s="163"/>
      <c r="HM42" s="163"/>
      <c r="HN42" s="163"/>
      <c r="HO42" s="163"/>
      <c r="HP42" s="163"/>
      <c r="HQ42" s="163"/>
      <c r="HR42" s="163"/>
      <c r="HS42" s="163"/>
      <c r="HT42" s="163"/>
      <c r="HU42" s="163"/>
      <c r="HV42" s="163"/>
      <c r="HW42" s="163"/>
      <c r="HX42" s="163"/>
      <c r="HY42" s="163"/>
      <c r="HZ42" s="163"/>
      <c r="IA42" s="163"/>
      <c r="IB42" s="163"/>
      <c r="IC42" s="163"/>
      <c r="ID42" s="163"/>
      <c r="IE42" s="163"/>
      <c r="IF42" s="163"/>
      <c r="IG42" s="163"/>
      <c r="IH42" s="163"/>
      <c r="II42" s="163"/>
      <c r="IJ42" s="163"/>
      <c r="IK42" s="163"/>
      <c r="IL42" s="163"/>
      <c r="IM42" s="163"/>
      <c r="IN42" s="163"/>
      <c r="IO42" s="163"/>
      <c r="IP42" s="163"/>
      <c r="IQ42" s="163"/>
      <c r="IR42" s="163"/>
      <c r="IS42" s="163"/>
      <c r="IT42" s="163"/>
      <c r="IU42" s="163"/>
      <c r="IV42" s="163"/>
      <c r="IW42" s="163"/>
      <c r="IX42" s="163"/>
      <c r="IY42" s="163"/>
      <c r="IZ42" s="163"/>
      <c r="JA42" s="163"/>
      <c r="JB42" s="163"/>
      <c r="JC42" s="163"/>
      <c r="JD42" s="163"/>
      <c r="JE42" s="163"/>
      <c r="JF42" s="163"/>
      <c r="JG42" s="163"/>
      <c r="JH42" s="163"/>
      <c r="JI42" s="163"/>
      <c r="JJ42" s="163"/>
      <c r="JK42" s="163"/>
      <c r="JL42" s="163"/>
      <c r="JM42" s="163"/>
      <c r="JN42" s="163"/>
      <c r="JO42" s="163"/>
      <c r="JP42" s="163"/>
      <c r="JQ42" s="163"/>
      <c r="JR42" s="163"/>
      <c r="JS42" s="163"/>
      <c r="JT42" s="163"/>
      <c r="JU42" s="163"/>
      <c r="JV42" s="163"/>
      <c r="JW42" s="163"/>
      <c r="JX42" s="163"/>
      <c r="JY42" s="163"/>
      <c r="JZ42" s="163"/>
      <c r="KA42" s="163"/>
      <c r="KB42" s="163"/>
      <c r="KC42" s="163"/>
      <c r="KD42" s="163"/>
      <c r="KE42" s="163"/>
      <c r="KF42" s="163"/>
      <c r="KG42" s="163"/>
      <c r="KH42" s="163"/>
      <c r="KI42" s="163"/>
      <c r="KJ42" s="163"/>
      <c r="KK42" s="163"/>
      <c r="KL42" s="163"/>
      <c r="KM42" s="163"/>
      <c r="KN42" s="163"/>
      <c r="KO42" s="163"/>
      <c r="KP42" s="163"/>
      <c r="KQ42" s="163"/>
      <c r="KR42" s="163"/>
      <c r="KS42" s="163"/>
      <c r="KT42" s="163"/>
      <c r="KU42" s="163"/>
      <c r="KV42" s="163"/>
      <c r="KW42" s="163"/>
      <c r="KX42" s="163"/>
      <c r="KY42" s="163"/>
      <c r="KZ42" s="163"/>
      <c r="LA42" s="163"/>
      <c r="LB42" s="163"/>
      <c r="LC42" s="163"/>
      <c r="LD42" s="163"/>
      <c r="LE42" s="163"/>
      <c r="LF42" s="163"/>
      <c r="LG42" s="163"/>
      <c r="LH42" s="163"/>
      <c r="LI42" s="163"/>
      <c r="LJ42" s="163"/>
      <c r="LK42" s="163"/>
      <c r="LL42" s="163"/>
      <c r="LM42" s="163"/>
      <c r="LN42" s="163"/>
      <c r="LO42" s="163"/>
      <c r="LP42" s="163"/>
      <c r="LQ42" s="163"/>
      <c r="LR42" s="163"/>
      <c r="LS42" s="163"/>
      <c r="LT42" s="163"/>
      <c r="LU42" s="163"/>
      <c r="LV42" s="163"/>
      <c r="LW42" s="163"/>
      <c r="LX42" s="163"/>
      <c r="LY42" s="163"/>
      <c r="LZ42" s="163"/>
      <c r="MA42" s="163"/>
      <c r="MB42" s="163"/>
      <c r="MC42" s="163"/>
      <c r="MD42" s="163"/>
      <c r="ME42" s="163"/>
      <c r="MF42" s="163"/>
      <c r="MG42" s="163"/>
      <c r="MH42" s="163"/>
      <c r="MI42" s="163"/>
      <c r="MJ42" s="163"/>
      <c r="MK42" s="163"/>
      <c r="ML42" s="163"/>
      <c r="MM42" s="163"/>
      <c r="MN42" s="163"/>
      <c r="MO42" s="163"/>
      <c r="MP42" s="163"/>
      <c r="MQ42" s="163"/>
      <c r="MR42" s="163"/>
      <c r="MS42" s="163"/>
      <c r="MT42" s="163"/>
      <c r="MU42" s="163"/>
      <c r="MV42" s="163"/>
      <c r="MW42" s="163"/>
      <c r="MX42" s="163"/>
      <c r="MY42" s="163"/>
      <c r="MZ42" s="163"/>
      <c r="NA42" s="163"/>
      <c r="NB42" s="163"/>
      <c r="NC42" s="163"/>
      <c r="ND42" s="163"/>
      <c r="NE42" s="163"/>
      <c r="NF42" s="163"/>
      <c r="NG42" s="163"/>
      <c r="NH42" s="163"/>
      <c r="NI42" s="163"/>
      <c r="NJ42" s="163"/>
      <c r="NK42" s="163"/>
      <c r="NL42" s="163"/>
      <c r="NM42" s="163"/>
      <c r="NN42" s="163"/>
      <c r="NO42" s="163"/>
      <c r="NP42" s="163"/>
      <c r="NQ42" s="163"/>
      <c r="NR42" s="163"/>
      <c r="NS42" s="163"/>
      <c r="NT42" s="163"/>
      <c r="NU42" s="163"/>
      <c r="NV42" s="163"/>
      <c r="NW42" s="163"/>
      <c r="NX42" s="163"/>
      <c r="NY42" s="163"/>
      <c r="NZ42" s="163"/>
      <c r="OA42" s="163"/>
      <c r="OB42" s="163"/>
      <c r="OC42" s="163"/>
      <c r="OD42" s="163"/>
      <c r="OE42" s="163"/>
      <c r="OF42" s="163"/>
      <c r="OG42" s="163"/>
      <c r="OH42" s="163"/>
      <c r="OI42" s="163"/>
      <c r="OJ42" s="163"/>
      <c r="OK42" s="163"/>
      <c r="OL42" s="163"/>
      <c r="OM42" s="163"/>
      <c r="ON42" s="163"/>
      <c r="OO42" s="163"/>
      <c r="OP42" s="163"/>
      <c r="OQ42" s="163"/>
      <c r="OR42" s="163"/>
      <c r="OS42" s="163"/>
      <c r="OT42" s="163"/>
      <c r="OU42" s="163"/>
      <c r="OV42" s="163"/>
      <c r="OW42" s="163"/>
      <c r="OX42" s="163"/>
      <c r="OY42" s="163"/>
      <c r="OZ42" s="163"/>
      <c r="PA42" s="163"/>
      <c r="PB42" s="163"/>
      <c r="PC42" s="163"/>
      <c r="PD42" s="163"/>
      <c r="PE42" s="163"/>
      <c r="PF42" s="163"/>
      <c r="PG42" s="163"/>
      <c r="PH42" s="163"/>
      <c r="PI42" s="163"/>
      <c r="PJ42" s="163"/>
      <c r="PK42" s="163"/>
      <c r="PL42" s="163"/>
      <c r="PM42" s="163"/>
      <c r="PN42" s="163"/>
      <c r="PO42" s="163"/>
      <c r="PP42" s="163"/>
      <c r="PQ42" s="163"/>
      <c r="PR42" s="163"/>
      <c r="PS42" s="163"/>
      <c r="PT42" s="163"/>
      <c r="PU42" s="163"/>
      <c r="PV42" s="163"/>
      <c r="PW42" s="163"/>
      <c r="PX42" s="163"/>
      <c r="PY42" s="163"/>
      <c r="PZ42" s="163"/>
      <c r="QA42" s="163"/>
      <c r="QB42" s="163"/>
      <c r="QC42" s="163"/>
      <c r="QD42" s="163"/>
      <c r="QE42" s="163"/>
      <c r="QF42" s="163"/>
      <c r="QG42" s="163"/>
      <c r="QH42" s="163"/>
      <c r="QI42" s="163"/>
      <c r="QJ42" s="163"/>
      <c r="QK42" s="163"/>
      <c r="QL42" s="163"/>
      <c r="QM42" s="163"/>
      <c r="QN42" s="163"/>
      <c r="QO42" s="163"/>
      <c r="QP42" s="163"/>
      <c r="QQ42" s="163"/>
      <c r="QR42" s="163"/>
      <c r="QS42" s="163"/>
      <c r="QT42" s="163"/>
      <c r="QU42" s="163"/>
      <c r="QV42" s="163"/>
      <c r="QW42" s="163"/>
      <c r="QX42" s="163"/>
      <c r="QY42" s="163"/>
      <c r="QZ42" s="163"/>
      <c r="RA42" s="163"/>
      <c r="RB42" s="163"/>
      <c r="RC42" s="163"/>
      <c r="RD42" s="163"/>
      <c r="RE42" s="163"/>
      <c r="RF42" s="163"/>
      <c r="RG42" s="163"/>
      <c r="RH42" s="163"/>
      <c r="RI42" s="163"/>
      <c r="RJ42" s="163"/>
      <c r="RK42" s="163"/>
      <c r="RL42" s="163"/>
      <c r="RM42" s="163"/>
      <c r="RN42" s="163"/>
      <c r="RO42" s="163"/>
      <c r="RP42" s="163"/>
      <c r="RQ42" s="163"/>
      <c r="RR42" s="163"/>
      <c r="RS42" s="163"/>
      <c r="RT42" s="163"/>
      <c r="RU42" s="163"/>
      <c r="RV42" s="163"/>
      <c r="RW42" s="163"/>
      <c r="RX42" s="163"/>
      <c r="RY42" s="163"/>
      <c r="RZ42" s="163"/>
      <c r="SA42" s="163"/>
      <c r="SB42" s="163"/>
      <c r="SC42" s="163"/>
      <c r="SD42" s="163"/>
      <c r="SE42" s="163"/>
      <c r="SF42" s="163"/>
      <c r="SG42" s="163"/>
      <c r="SH42" s="163"/>
      <c r="SI42" s="163"/>
      <c r="SJ42" s="163"/>
      <c r="SK42" s="163"/>
      <c r="SL42" s="163"/>
      <c r="SM42" s="163"/>
      <c r="SN42" s="163"/>
      <c r="SO42" s="163"/>
      <c r="SP42" s="163"/>
      <c r="SQ42" s="163"/>
      <c r="SR42" s="163"/>
      <c r="SS42" s="163"/>
      <c r="ST42" s="163"/>
      <c r="SU42" s="163"/>
      <c r="SV42" s="163"/>
      <c r="SW42" s="163"/>
    </row>
    <row r="43" spans="2:517" x14ac:dyDescent="0.25">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4"/>
      <c r="AK43" s="163"/>
      <c r="AL43" s="164"/>
      <c r="AM43" s="163"/>
      <c r="AN43" s="164"/>
      <c r="AO43" s="163"/>
      <c r="AP43" s="164"/>
      <c r="AQ43" s="163"/>
      <c r="AR43" s="164"/>
      <c r="AS43" s="163"/>
      <c r="AT43" s="164"/>
      <c r="AU43" s="163"/>
      <c r="AV43" s="164"/>
      <c r="AW43" s="163"/>
      <c r="AX43" s="164"/>
      <c r="AY43" s="163"/>
      <c r="AZ43" s="164"/>
      <c r="BA43" s="163"/>
      <c r="BB43" s="164"/>
      <c r="BC43" s="163"/>
      <c r="BD43" s="163"/>
      <c r="BE43" s="163"/>
      <c r="BF43" s="163"/>
      <c r="BG43" s="163"/>
      <c r="BH43" s="163"/>
      <c r="BI43" s="163"/>
      <c r="BJ43" s="163"/>
      <c r="BK43" s="163"/>
      <c r="BL43" s="163"/>
      <c r="BM43" s="163"/>
      <c r="BN43" s="163"/>
      <c r="BO43" s="163"/>
      <c r="BP43" s="162"/>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c r="GF43" s="163"/>
      <c r="GG43" s="163"/>
      <c r="GH43" s="163"/>
      <c r="GI43" s="163"/>
      <c r="GJ43" s="163"/>
      <c r="GK43" s="163"/>
      <c r="GL43" s="163"/>
      <c r="GM43" s="163"/>
      <c r="GN43" s="163"/>
      <c r="GO43" s="163"/>
      <c r="GP43" s="163"/>
      <c r="GQ43" s="163"/>
      <c r="GR43" s="163"/>
      <c r="GS43" s="163"/>
      <c r="GT43" s="163"/>
      <c r="GU43" s="163"/>
      <c r="GV43" s="163"/>
      <c r="GW43" s="163"/>
      <c r="GX43" s="163"/>
      <c r="GY43" s="163"/>
      <c r="GZ43" s="163"/>
      <c r="HA43" s="163"/>
      <c r="HB43" s="163"/>
      <c r="HC43" s="163"/>
      <c r="HD43" s="163"/>
      <c r="HE43" s="163"/>
      <c r="HF43" s="163"/>
      <c r="HG43" s="163"/>
      <c r="HH43" s="163"/>
      <c r="HI43" s="163"/>
      <c r="HJ43" s="163"/>
      <c r="HK43" s="163"/>
      <c r="HL43" s="163"/>
      <c r="HM43" s="163"/>
      <c r="HN43" s="163"/>
      <c r="HO43" s="163"/>
      <c r="HP43" s="163"/>
      <c r="HQ43" s="163"/>
      <c r="HR43" s="163"/>
      <c r="HS43" s="163"/>
      <c r="HT43" s="163"/>
      <c r="HU43" s="163"/>
      <c r="HV43" s="163"/>
      <c r="HW43" s="163"/>
      <c r="HX43" s="163"/>
      <c r="HY43" s="163"/>
      <c r="HZ43" s="163"/>
      <c r="IA43" s="163"/>
      <c r="IB43" s="163"/>
      <c r="IC43" s="163"/>
      <c r="ID43" s="163"/>
      <c r="IE43" s="163"/>
      <c r="IF43" s="163"/>
      <c r="IG43" s="163"/>
      <c r="IH43" s="163"/>
      <c r="II43" s="163"/>
      <c r="IJ43" s="163"/>
      <c r="IK43" s="163"/>
      <c r="IL43" s="163"/>
      <c r="IM43" s="163"/>
      <c r="IN43" s="163"/>
      <c r="IO43" s="163"/>
      <c r="IP43" s="163"/>
      <c r="IQ43" s="163"/>
      <c r="IR43" s="163"/>
      <c r="IS43" s="163"/>
      <c r="IT43" s="163"/>
      <c r="IU43" s="163"/>
      <c r="IV43" s="163"/>
      <c r="IW43" s="163"/>
      <c r="IX43" s="163"/>
      <c r="IY43" s="163"/>
      <c r="IZ43" s="163"/>
      <c r="JA43" s="163"/>
      <c r="JB43" s="163"/>
      <c r="JC43" s="163"/>
      <c r="JD43" s="163"/>
      <c r="JE43" s="163"/>
      <c r="JF43" s="163"/>
      <c r="JG43" s="163"/>
      <c r="JH43" s="163"/>
      <c r="JI43" s="163"/>
      <c r="JJ43" s="163"/>
      <c r="JK43" s="163"/>
      <c r="JL43" s="163"/>
      <c r="JM43" s="163"/>
      <c r="JN43" s="163"/>
      <c r="JO43" s="163"/>
      <c r="JP43" s="163"/>
      <c r="JQ43" s="163"/>
      <c r="JR43" s="163"/>
      <c r="JS43" s="163"/>
      <c r="JT43" s="163"/>
      <c r="JU43" s="163"/>
      <c r="JV43" s="163"/>
      <c r="JW43" s="163"/>
      <c r="JX43" s="163"/>
      <c r="JY43" s="163"/>
      <c r="JZ43" s="163"/>
      <c r="KA43" s="163"/>
      <c r="KB43" s="163"/>
      <c r="KC43" s="163"/>
      <c r="KD43" s="163"/>
      <c r="KE43" s="163"/>
      <c r="KF43" s="163"/>
      <c r="KG43" s="163"/>
      <c r="KH43" s="163"/>
      <c r="KI43" s="163"/>
      <c r="KJ43" s="163"/>
      <c r="KK43" s="163"/>
      <c r="KL43" s="163"/>
      <c r="KM43" s="163"/>
      <c r="KN43" s="163"/>
      <c r="KO43" s="163"/>
      <c r="KP43" s="163"/>
      <c r="KQ43" s="163"/>
      <c r="KR43" s="163"/>
      <c r="KS43" s="163"/>
      <c r="KT43" s="163"/>
      <c r="KU43" s="163"/>
      <c r="KV43" s="163"/>
      <c r="KW43" s="163"/>
      <c r="KX43" s="163"/>
      <c r="KY43" s="163"/>
      <c r="KZ43" s="163"/>
      <c r="LA43" s="163"/>
      <c r="LB43" s="163"/>
      <c r="LC43" s="163"/>
      <c r="LD43" s="163"/>
      <c r="LE43" s="163"/>
      <c r="LF43" s="163"/>
      <c r="LG43" s="163"/>
      <c r="LH43" s="163"/>
      <c r="LI43" s="163"/>
      <c r="LJ43" s="163"/>
      <c r="LK43" s="163"/>
      <c r="LL43" s="163"/>
      <c r="LM43" s="163"/>
      <c r="LN43" s="163"/>
      <c r="LO43" s="163"/>
      <c r="LP43" s="163"/>
      <c r="LQ43" s="163"/>
      <c r="LR43" s="163"/>
      <c r="LS43" s="163"/>
      <c r="LT43" s="163"/>
      <c r="LU43" s="163"/>
      <c r="LV43" s="163"/>
      <c r="LW43" s="163"/>
      <c r="LX43" s="163"/>
      <c r="LY43" s="163"/>
      <c r="LZ43" s="163"/>
      <c r="MA43" s="163"/>
      <c r="MB43" s="163"/>
      <c r="MC43" s="163"/>
      <c r="MD43" s="163"/>
      <c r="ME43" s="163"/>
      <c r="MF43" s="163"/>
      <c r="MG43" s="163"/>
      <c r="MH43" s="163"/>
      <c r="MI43" s="163"/>
      <c r="MJ43" s="163"/>
      <c r="MK43" s="163"/>
      <c r="ML43" s="163"/>
      <c r="MM43" s="163"/>
      <c r="MN43" s="163"/>
      <c r="MO43" s="163"/>
      <c r="MP43" s="163"/>
      <c r="MQ43" s="163"/>
      <c r="MR43" s="163"/>
      <c r="MS43" s="163"/>
      <c r="MT43" s="163"/>
      <c r="MU43" s="163"/>
      <c r="MV43" s="163"/>
      <c r="MW43" s="163"/>
      <c r="MX43" s="163"/>
      <c r="MY43" s="163"/>
      <c r="MZ43" s="163"/>
      <c r="NA43" s="163"/>
      <c r="NB43" s="163"/>
      <c r="NC43" s="163"/>
      <c r="ND43" s="163"/>
      <c r="NE43" s="163"/>
      <c r="NF43" s="163"/>
      <c r="NG43" s="163"/>
      <c r="NH43" s="163"/>
      <c r="NI43" s="163"/>
      <c r="NJ43" s="163"/>
      <c r="NK43" s="163"/>
      <c r="NL43" s="163"/>
      <c r="NM43" s="163"/>
      <c r="NN43" s="163"/>
      <c r="NO43" s="163"/>
      <c r="NP43" s="163"/>
      <c r="NQ43" s="163"/>
      <c r="NR43" s="163"/>
      <c r="NS43" s="163"/>
      <c r="NT43" s="163"/>
      <c r="NU43" s="163"/>
      <c r="NV43" s="163"/>
      <c r="NW43" s="163"/>
      <c r="NX43" s="163"/>
      <c r="NY43" s="163"/>
      <c r="NZ43" s="163"/>
      <c r="OA43" s="163"/>
      <c r="OB43" s="163"/>
      <c r="OC43" s="163"/>
      <c r="OD43" s="163"/>
      <c r="OE43" s="163"/>
      <c r="OF43" s="163"/>
      <c r="OG43" s="163"/>
      <c r="OH43" s="163"/>
      <c r="OI43" s="163"/>
      <c r="OJ43" s="163"/>
      <c r="OK43" s="163"/>
      <c r="OL43" s="163"/>
      <c r="OM43" s="163"/>
      <c r="ON43" s="163"/>
      <c r="OO43" s="163"/>
      <c r="OP43" s="163"/>
      <c r="OQ43" s="163"/>
      <c r="OR43" s="163"/>
      <c r="OS43" s="163"/>
      <c r="OT43" s="163"/>
      <c r="OU43" s="163"/>
      <c r="OV43" s="163"/>
      <c r="OW43" s="163"/>
      <c r="OX43" s="163"/>
      <c r="OY43" s="163"/>
      <c r="OZ43" s="163"/>
      <c r="PA43" s="163"/>
      <c r="PB43" s="163"/>
      <c r="PC43" s="163"/>
      <c r="PD43" s="163"/>
      <c r="PE43" s="163"/>
      <c r="PF43" s="163"/>
      <c r="PG43" s="163"/>
      <c r="PH43" s="163"/>
      <c r="PI43" s="163"/>
      <c r="PJ43" s="163"/>
      <c r="PK43" s="163"/>
      <c r="PL43" s="163"/>
      <c r="PM43" s="163"/>
      <c r="PN43" s="163"/>
      <c r="PO43" s="163"/>
      <c r="PP43" s="163"/>
      <c r="PQ43" s="163"/>
      <c r="PR43" s="163"/>
      <c r="PS43" s="163"/>
      <c r="PT43" s="163"/>
      <c r="PU43" s="163"/>
      <c r="PV43" s="163"/>
      <c r="PW43" s="163"/>
      <c r="PX43" s="163"/>
      <c r="PY43" s="163"/>
      <c r="PZ43" s="163"/>
      <c r="QA43" s="163"/>
      <c r="QB43" s="163"/>
      <c r="QC43" s="163"/>
      <c r="QD43" s="163"/>
      <c r="QE43" s="163"/>
      <c r="QF43" s="163"/>
      <c r="QG43" s="163"/>
      <c r="QH43" s="163"/>
      <c r="QI43" s="163"/>
      <c r="QJ43" s="163"/>
      <c r="QK43" s="163"/>
      <c r="QL43" s="163"/>
      <c r="QM43" s="163"/>
      <c r="QN43" s="163"/>
      <c r="QO43" s="163"/>
      <c r="QP43" s="163"/>
      <c r="QQ43" s="163"/>
      <c r="QR43" s="163"/>
      <c r="QS43" s="163"/>
      <c r="QT43" s="163"/>
      <c r="QU43" s="163"/>
      <c r="QV43" s="163"/>
      <c r="QW43" s="163"/>
      <c r="QX43" s="163"/>
      <c r="QY43" s="163"/>
      <c r="QZ43" s="163"/>
      <c r="RA43" s="163"/>
      <c r="RB43" s="163"/>
      <c r="RC43" s="163"/>
      <c r="RD43" s="163"/>
      <c r="RE43" s="163"/>
      <c r="RF43" s="163"/>
      <c r="RG43" s="163"/>
      <c r="RH43" s="163"/>
      <c r="RI43" s="163"/>
      <c r="RJ43" s="163"/>
      <c r="RK43" s="163"/>
      <c r="RL43" s="163"/>
      <c r="RM43" s="163"/>
      <c r="RN43" s="163"/>
      <c r="RO43" s="163"/>
      <c r="RP43" s="163"/>
      <c r="RQ43" s="163"/>
      <c r="RR43" s="163"/>
      <c r="RS43" s="163"/>
      <c r="RT43" s="163"/>
      <c r="RU43" s="163"/>
      <c r="RV43" s="163"/>
      <c r="RW43" s="163"/>
      <c r="RX43" s="163"/>
      <c r="RY43" s="163"/>
      <c r="RZ43" s="163"/>
      <c r="SA43" s="163"/>
      <c r="SB43" s="163"/>
      <c r="SC43" s="163"/>
      <c r="SD43" s="163"/>
      <c r="SE43" s="163"/>
      <c r="SF43" s="163"/>
      <c r="SG43" s="163"/>
      <c r="SH43" s="163"/>
      <c r="SI43" s="163"/>
      <c r="SJ43" s="163"/>
      <c r="SK43" s="163"/>
      <c r="SL43" s="163"/>
      <c r="SM43" s="163"/>
      <c r="SN43" s="163"/>
      <c r="SO43" s="163"/>
      <c r="SP43" s="163"/>
      <c r="SQ43" s="163"/>
      <c r="SR43" s="163"/>
      <c r="SS43" s="163"/>
      <c r="ST43" s="163"/>
      <c r="SU43" s="163"/>
      <c r="SV43" s="163"/>
      <c r="SW43" s="163"/>
    </row>
    <row r="44" spans="2:517" x14ac:dyDescent="0.2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c r="AK44" s="163"/>
      <c r="AL44" s="164"/>
      <c r="AM44" s="163"/>
      <c r="AN44" s="164"/>
      <c r="AO44" s="163"/>
      <c r="AP44" s="164"/>
      <c r="AQ44" s="163"/>
      <c r="AR44" s="164"/>
      <c r="AS44" s="163"/>
      <c r="AT44" s="164"/>
      <c r="AU44" s="163"/>
      <c r="AV44" s="164"/>
      <c r="AW44" s="163"/>
      <c r="AX44" s="164"/>
      <c r="AY44" s="163"/>
      <c r="AZ44" s="164"/>
      <c r="BA44" s="163"/>
      <c r="BB44" s="164"/>
      <c r="BC44" s="163"/>
      <c r="BD44" s="163"/>
      <c r="BE44" s="163"/>
      <c r="BF44" s="163"/>
      <c r="BG44" s="163"/>
      <c r="BH44" s="163"/>
      <c r="BI44" s="163"/>
      <c r="BJ44" s="163"/>
      <c r="BK44" s="163"/>
      <c r="BL44" s="163"/>
      <c r="BM44" s="163"/>
      <c r="BN44" s="163"/>
      <c r="BO44" s="163"/>
      <c r="BP44" s="162"/>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63"/>
      <c r="HL44" s="163"/>
      <c r="HM44" s="163"/>
      <c r="HN44" s="163"/>
      <c r="HO44" s="163"/>
      <c r="HP44" s="163"/>
      <c r="HQ44" s="163"/>
      <c r="HR44" s="163"/>
      <c r="HS44" s="163"/>
      <c r="HT44" s="163"/>
      <c r="HU44" s="163"/>
      <c r="HV44" s="163"/>
      <c r="HW44" s="163"/>
      <c r="HX44" s="163"/>
      <c r="HY44" s="163"/>
      <c r="HZ44" s="163"/>
      <c r="IA44" s="163"/>
      <c r="IB44" s="163"/>
      <c r="IC44" s="163"/>
      <c r="ID44" s="163"/>
      <c r="IE44" s="163"/>
      <c r="IF44" s="163"/>
      <c r="IG44" s="163"/>
      <c r="IH44" s="163"/>
      <c r="II44" s="163"/>
      <c r="IJ44" s="163"/>
      <c r="IK44" s="163"/>
      <c r="IL44" s="163"/>
      <c r="IM44" s="163"/>
      <c r="IN44" s="163"/>
      <c r="IO44" s="163"/>
      <c r="IP44" s="163"/>
      <c r="IQ44" s="163"/>
      <c r="IR44" s="163"/>
      <c r="IS44" s="163"/>
      <c r="IT44" s="163"/>
      <c r="IU44" s="163"/>
      <c r="IV44" s="163"/>
      <c r="IW44" s="163"/>
      <c r="IX44" s="163"/>
      <c r="IY44" s="163"/>
      <c r="IZ44" s="163"/>
      <c r="JA44" s="163"/>
      <c r="JB44" s="163"/>
      <c r="JC44" s="163"/>
      <c r="JD44" s="163"/>
      <c r="JE44" s="163"/>
      <c r="JF44" s="163"/>
      <c r="JG44" s="163"/>
      <c r="JH44" s="163"/>
      <c r="JI44" s="163"/>
      <c r="JJ44" s="163"/>
      <c r="JK44" s="163"/>
      <c r="JL44" s="163"/>
      <c r="JM44" s="163"/>
      <c r="JN44" s="163"/>
      <c r="JO44" s="163"/>
      <c r="JP44" s="163"/>
      <c r="JQ44" s="163"/>
      <c r="JR44" s="163"/>
      <c r="JS44" s="163"/>
      <c r="JT44" s="163"/>
      <c r="JU44" s="163"/>
      <c r="JV44" s="163"/>
      <c r="JW44" s="163"/>
      <c r="JX44" s="163"/>
      <c r="JY44" s="163"/>
      <c r="JZ44" s="163"/>
      <c r="KA44" s="163"/>
      <c r="KB44" s="163"/>
      <c r="KC44" s="163"/>
      <c r="KD44" s="163"/>
      <c r="KE44" s="163"/>
      <c r="KF44" s="163"/>
      <c r="KG44" s="163"/>
      <c r="KH44" s="163"/>
      <c r="KI44" s="163"/>
      <c r="KJ44" s="163"/>
      <c r="KK44" s="163"/>
      <c r="KL44" s="163"/>
      <c r="KM44" s="163"/>
      <c r="KN44" s="163"/>
      <c r="KO44" s="163"/>
      <c r="KP44" s="163"/>
      <c r="KQ44" s="163"/>
      <c r="KR44" s="163"/>
      <c r="KS44" s="163"/>
      <c r="KT44" s="163"/>
      <c r="KU44" s="163"/>
      <c r="KV44" s="163"/>
      <c r="KW44" s="163"/>
      <c r="KX44" s="163"/>
      <c r="KY44" s="163"/>
      <c r="KZ44" s="163"/>
      <c r="LA44" s="163"/>
      <c r="LB44" s="163"/>
      <c r="LC44" s="163"/>
      <c r="LD44" s="163"/>
      <c r="LE44" s="163"/>
      <c r="LF44" s="163"/>
      <c r="LG44" s="163"/>
      <c r="LH44" s="163"/>
      <c r="LI44" s="163"/>
      <c r="LJ44" s="163"/>
      <c r="LK44" s="163"/>
      <c r="LL44" s="163"/>
      <c r="LM44" s="163"/>
      <c r="LN44" s="163"/>
      <c r="LO44" s="163"/>
      <c r="LP44" s="163"/>
      <c r="LQ44" s="163"/>
      <c r="LR44" s="163"/>
      <c r="LS44" s="163"/>
      <c r="LT44" s="163"/>
      <c r="LU44" s="163"/>
      <c r="LV44" s="163"/>
      <c r="LW44" s="163"/>
      <c r="LX44" s="163"/>
      <c r="LY44" s="163"/>
      <c r="LZ44" s="163"/>
      <c r="MA44" s="163"/>
      <c r="MB44" s="163"/>
      <c r="MC44" s="163"/>
      <c r="MD44" s="163"/>
      <c r="ME44" s="163"/>
      <c r="MF44" s="163"/>
      <c r="MG44" s="163"/>
      <c r="MH44" s="163"/>
      <c r="MI44" s="163"/>
      <c r="MJ44" s="163"/>
      <c r="MK44" s="163"/>
      <c r="ML44" s="163"/>
      <c r="MM44" s="163"/>
      <c r="MN44" s="163"/>
      <c r="MO44" s="163"/>
      <c r="MP44" s="163"/>
      <c r="MQ44" s="163"/>
      <c r="MR44" s="163"/>
      <c r="MS44" s="163"/>
      <c r="MT44" s="163"/>
      <c r="MU44" s="163"/>
      <c r="MV44" s="163"/>
      <c r="MW44" s="163"/>
      <c r="MX44" s="163"/>
      <c r="MY44" s="163"/>
      <c r="MZ44" s="163"/>
      <c r="NA44" s="163"/>
      <c r="NB44" s="163"/>
      <c r="NC44" s="163"/>
      <c r="ND44" s="163"/>
      <c r="NE44" s="163"/>
      <c r="NF44" s="163"/>
      <c r="NG44" s="163"/>
      <c r="NH44" s="163"/>
      <c r="NI44" s="163"/>
      <c r="NJ44" s="163"/>
      <c r="NK44" s="163"/>
      <c r="NL44" s="163"/>
      <c r="NM44" s="163"/>
      <c r="NN44" s="163"/>
      <c r="NO44" s="163"/>
      <c r="NP44" s="163"/>
      <c r="NQ44" s="163"/>
      <c r="NR44" s="163"/>
      <c r="NS44" s="163"/>
      <c r="NT44" s="163"/>
      <c r="NU44" s="163"/>
      <c r="NV44" s="163"/>
      <c r="NW44" s="163"/>
      <c r="NX44" s="163"/>
      <c r="NY44" s="163"/>
      <c r="NZ44" s="163"/>
      <c r="OA44" s="163"/>
      <c r="OB44" s="163"/>
      <c r="OC44" s="163"/>
      <c r="OD44" s="163"/>
      <c r="OE44" s="163"/>
      <c r="OF44" s="163"/>
      <c r="OG44" s="163"/>
      <c r="OH44" s="163"/>
      <c r="OI44" s="163"/>
      <c r="OJ44" s="163"/>
      <c r="OK44" s="163"/>
      <c r="OL44" s="163"/>
      <c r="OM44" s="163"/>
      <c r="ON44" s="163"/>
      <c r="OO44" s="163"/>
      <c r="OP44" s="163"/>
      <c r="OQ44" s="163"/>
      <c r="OR44" s="163"/>
      <c r="OS44" s="163"/>
      <c r="OT44" s="163"/>
      <c r="OU44" s="163"/>
      <c r="OV44" s="163"/>
      <c r="OW44" s="163"/>
      <c r="OX44" s="163"/>
      <c r="OY44" s="163"/>
      <c r="OZ44" s="163"/>
      <c r="PA44" s="163"/>
      <c r="PB44" s="163"/>
      <c r="PC44" s="163"/>
      <c r="PD44" s="163"/>
      <c r="PE44" s="163"/>
      <c r="PF44" s="163"/>
      <c r="PG44" s="163"/>
      <c r="PH44" s="163"/>
      <c r="PI44" s="163"/>
      <c r="PJ44" s="163"/>
      <c r="PK44" s="163"/>
      <c r="PL44" s="163"/>
      <c r="PM44" s="163"/>
      <c r="PN44" s="163"/>
      <c r="PO44" s="163"/>
      <c r="PP44" s="163"/>
      <c r="PQ44" s="163"/>
      <c r="PR44" s="163"/>
      <c r="PS44" s="163"/>
      <c r="PT44" s="163"/>
      <c r="PU44" s="163"/>
      <c r="PV44" s="163"/>
      <c r="PW44" s="163"/>
      <c r="PX44" s="163"/>
      <c r="PY44" s="163"/>
      <c r="PZ44" s="163"/>
      <c r="QA44" s="163"/>
      <c r="QB44" s="163"/>
      <c r="QC44" s="163"/>
      <c r="QD44" s="163"/>
      <c r="QE44" s="163"/>
      <c r="QF44" s="163"/>
      <c r="QG44" s="163"/>
      <c r="QH44" s="163"/>
      <c r="QI44" s="163"/>
      <c r="QJ44" s="163"/>
      <c r="QK44" s="163"/>
      <c r="QL44" s="163"/>
      <c r="QM44" s="163"/>
      <c r="QN44" s="163"/>
      <c r="QO44" s="163"/>
      <c r="QP44" s="163"/>
      <c r="QQ44" s="163"/>
      <c r="QR44" s="163"/>
      <c r="QS44" s="163"/>
      <c r="QT44" s="163"/>
      <c r="QU44" s="163"/>
      <c r="QV44" s="163"/>
      <c r="QW44" s="163"/>
      <c r="QX44" s="163"/>
      <c r="QY44" s="163"/>
      <c r="QZ44" s="163"/>
      <c r="RA44" s="163"/>
      <c r="RB44" s="163"/>
      <c r="RC44" s="163"/>
      <c r="RD44" s="163"/>
      <c r="RE44" s="163"/>
      <c r="RF44" s="163"/>
      <c r="RG44" s="163"/>
      <c r="RH44" s="163"/>
      <c r="RI44" s="163"/>
      <c r="RJ44" s="163"/>
      <c r="RK44" s="163"/>
      <c r="RL44" s="163"/>
      <c r="RM44" s="163"/>
      <c r="RN44" s="163"/>
      <c r="RO44" s="163"/>
      <c r="RP44" s="163"/>
      <c r="RQ44" s="163"/>
      <c r="RR44" s="163"/>
      <c r="RS44" s="163"/>
      <c r="RT44" s="163"/>
      <c r="RU44" s="163"/>
      <c r="RV44" s="163"/>
      <c r="RW44" s="163"/>
      <c r="RX44" s="163"/>
      <c r="RY44" s="163"/>
      <c r="RZ44" s="163"/>
      <c r="SA44" s="163"/>
      <c r="SB44" s="163"/>
      <c r="SC44" s="163"/>
      <c r="SD44" s="163"/>
      <c r="SE44" s="163"/>
      <c r="SF44" s="163"/>
      <c r="SG44" s="163"/>
      <c r="SH44" s="163"/>
      <c r="SI44" s="163"/>
      <c r="SJ44" s="163"/>
      <c r="SK44" s="163"/>
      <c r="SL44" s="163"/>
      <c r="SM44" s="163"/>
      <c r="SN44" s="163"/>
      <c r="SO44" s="163"/>
      <c r="SP44" s="163"/>
      <c r="SQ44" s="163"/>
      <c r="SR44" s="163"/>
      <c r="SS44" s="163"/>
      <c r="ST44" s="163"/>
      <c r="SU44" s="163"/>
      <c r="SV44" s="163"/>
      <c r="SW44" s="163"/>
    </row>
    <row r="45" spans="2:517" x14ac:dyDescent="0.25">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4"/>
      <c r="AK45" s="163"/>
      <c r="AL45" s="164"/>
      <c r="AM45" s="163"/>
      <c r="AN45" s="164"/>
      <c r="AO45" s="163"/>
      <c r="AP45" s="164"/>
      <c r="AQ45" s="163"/>
      <c r="AR45" s="164"/>
      <c r="AS45" s="163"/>
      <c r="AT45" s="164"/>
      <c r="AU45" s="163"/>
      <c r="AV45" s="164"/>
      <c r="AW45" s="163"/>
      <c r="AX45" s="164"/>
      <c r="AY45" s="163"/>
      <c r="AZ45" s="164"/>
      <c r="BA45" s="163"/>
      <c r="BB45" s="164"/>
      <c r="BC45" s="163"/>
      <c r="BD45" s="163"/>
      <c r="BE45" s="163"/>
      <c r="BF45" s="163"/>
      <c r="BG45" s="163"/>
      <c r="BH45" s="163"/>
      <c r="BI45" s="163"/>
      <c r="BJ45" s="163"/>
      <c r="BK45" s="163"/>
      <c r="BL45" s="163"/>
      <c r="BM45" s="163"/>
      <c r="BN45" s="163"/>
      <c r="BO45" s="163"/>
      <c r="BP45" s="162"/>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DX45" s="163"/>
      <c r="DY45" s="163"/>
      <c r="DZ45" s="163"/>
      <c r="EA45" s="163"/>
      <c r="EB45" s="163"/>
      <c r="EC45" s="163"/>
      <c r="ED45" s="163"/>
      <c r="EE45" s="163"/>
      <c r="EF45" s="163"/>
      <c r="EG45" s="163"/>
      <c r="EH45" s="163"/>
      <c r="EI45" s="163"/>
      <c r="EJ45" s="163"/>
      <c r="EK45" s="163"/>
      <c r="EL45" s="163"/>
      <c r="EM45" s="163"/>
      <c r="EN45" s="163"/>
      <c r="EO45" s="163"/>
      <c r="EP45" s="163"/>
      <c r="EQ45" s="163"/>
      <c r="ER45" s="163"/>
      <c r="ES45" s="163"/>
      <c r="ET45" s="163"/>
      <c r="EU45" s="163"/>
      <c r="EV45" s="163"/>
      <c r="EW45" s="163"/>
      <c r="EX45" s="163"/>
      <c r="EY45" s="163"/>
      <c r="EZ45" s="163"/>
      <c r="FA45" s="163"/>
      <c r="FB45" s="163"/>
      <c r="FC45" s="163"/>
      <c r="FD45" s="163"/>
      <c r="FE45" s="163"/>
      <c r="FF45" s="163"/>
      <c r="FG45" s="163"/>
      <c r="FH45" s="163"/>
      <c r="FI45" s="163"/>
      <c r="FJ45" s="163"/>
      <c r="FK45" s="163"/>
      <c r="FL45" s="163"/>
      <c r="FM45" s="163"/>
      <c r="FN45" s="163"/>
      <c r="FO45" s="163"/>
      <c r="FP45" s="163"/>
      <c r="FQ45" s="163"/>
      <c r="FR45" s="163"/>
      <c r="FS45" s="163"/>
      <c r="FT45" s="163"/>
      <c r="FU45" s="163"/>
      <c r="FV45" s="163"/>
      <c r="FW45" s="163"/>
      <c r="FX45" s="163"/>
      <c r="FY45" s="163"/>
      <c r="FZ45" s="163"/>
      <c r="GA45" s="163"/>
      <c r="GB45" s="163"/>
      <c r="GC45" s="163"/>
      <c r="GD45" s="163"/>
      <c r="GE45" s="163"/>
      <c r="GF45" s="163"/>
      <c r="GG45" s="163"/>
      <c r="GH45" s="163"/>
      <c r="GI45" s="163"/>
      <c r="GJ45" s="163"/>
      <c r="GK45" s="163"/>
      <c r="GL45" s="163"/>
      <c r="GM45" s="163"/>
      <c r="GN45" s="163"/>
      <c r="GO45" s="163"/>
      <c r="GP45" s="163"/>
      <c r="GQ45" s="163"/>
      <c r="GR45" s="163"/>
      <c r="GS45" s="163"/>
      <c r="GT45" s="163"/>
      <c r="GU45" s="163"/>
      <c r="GV45" s="163"/>
      <c r="GW45" s="163"/>
      <c r="GX45" s="163"/>
      <c r="GY45" s="163"/>
      <c r="GZ45" s="163"/>
      <c r="HA45" s="163"/>
      <c r="HB45" s="163"/>
      <c r="HC45" s="163"/>
      <c r="HD45" s="163"/>
      <c r="HE45" s="163"/>
      <c r="HF45" s="163"/>
      <c r="HG45" s="163"/>
      <c r="HH45" s="163"/>
      <c r="HI45" s="163"/>
      <c r="HJ45" s="163"/>
      <c r="HK45" s="163"/>
      <c r="HL45" s="163"/>
      <c r="HM45" s="163"/>
      <c r="HN45" s="163"/>
      <c r="HO45" s="163"/>
      <c r="HP45" s="163"/>
      <c r="HQ45" s="163"/>
      <c r="HR45" s="163"/>
      <c r="HS45" s="163"/>
      <c r="HT45" s="163"/>
      <c r="HU45" s="163"/>
      <c r="HV45" s="163"/>
      <c r="HW45" s="163"/>
      <c r="HX45" s="163"/>
      <c r="HY45" s="163"/>
      <c r="HZ45" s="163"/>
      <c r="IA45" s="163"/>
      <c r="IB45" s="163"/>
      <c r="IC45" s="163"/>
      <c r="ID45" s="163"/>
      <c r="IE45" s="163"/>
      <c r="IF45" s="163"/>
      <c r="IG45" s="163"/>
      <c r="IH45" s="163"/>
      <c r="II45" s="163"/>
      <c r="IJ45" s="163"/>
      <c r="IK45" s="163"/>
      <c r="IL45" s="163"/>
      <c r="IM45" s="163"/>
      <c r="IN45" s="163"/>
      <c r="IO45" s="163"/>
      <c r="IP45" s="163"/>
      <c r="IQ45" s="163"/>
      <c r="IR45" s="163"/>
      <c r="IS45" s="163"/>
      <c r="IT45" s="163"/>
      <c r="IU45" s="163"/>
      <c r="IV45" s="163"/>
      <c r="IW45" s="163"/>
      <c r="IX45" s="163"/>
      <c r="IY45" s="163"/>
      <c r="IZ45" s="163"/>
      <c r="JA45" s="163"/>
      <c r="JB45" s="163"/>
      <c r="JC45" s="163"/>
      <c r="JD45" s="163"/>
      <c r="JE45" s="163"/>
      <c r="JF45" s="163"/>
      <c r="JG45" s="163"/>
      <c r="JH45" s="163"/>
      <c r="JI45" s="163"/>
      <c r="JJ45" s="163"/>
      <c r="JK45" s="163"/>
      <c r="JL45" s="163"/>
      <c r="JM45" s="163"/>
      <c r="JN45" s="163"/>
      <c r="JO45" s="163"/>
      <c r="JP45" s="163"/>
      <c r="JQ45" s="163"/>
      <c r="JR45" s="163"/>
      <c r="JS45" s="163"/>
      <c r="JT45" s="163"/>
      <c r="JU45" s="163"/>
      <c r="JV45" s="163"/>
      <c r="JW45" s="163"/>
      <c r="JX45" s="163"/>
      <c r="JY45" s="163"/>
      <c r="JZ45" s="163"/>
      <c r="KA45" s="163"/>
      <c r="KB45" s="163"/>
      <c r="KC45" s="163"/>
      <c r="KD45" s="163"/>
      <c r="KE45" s="163"/>
      <c r="KF45" s="163"/>
      <c r="KG45" s="163"/>
      <c r="KH45" s="163"/>
      <c r="KI45" s="163"/>
      <c r="KJ45" s="163"/>
      <c r="KK45" s="163"/>
      <c r="KL45" s="163"/>
      <c r="KM45" s="163"/>
      <c r="KN45" s="163"/>
      <c r="KO45" s="163"/>
      <c r="KP45" s="163"/>
      <c r="KQ45" s="163"/>
      <c r="KR45" s="163"/>
      <c r="KS45" s="163"/>
      <c r="KT45" s="163"/>
      <c r="KU45" s="163"/>
      <c r="KV45" s="163"/>
      <c r="KW45" s="163"/>
      <c r="KX45" s="163"/>
      <c r="KY45" s="163"/>
      <c r="KZ45" s="163"/>
      <c r="LA45" s="163"/>
      <c r="LB45" s="163"/>
      <c r="LC45" s="163"/>
      <c r="LD45" s="163"/>
      <c r="LE45" s="163"/>
      <c r="LF45" s="163"/>
      <c r="LG45" s="163"/>
      <c r="LH45" s="163"/>
      <c r="LI45" s="163"/>
      <c r="LJ45" s="163"/>
      <c r="LK45" s="163"/>
      <c r="LL45" s="163"/>
      <c r="LM45" s="163"/>
      <c r="LN45" s="163"/>
      <c r="LO45" s="163"/>
      <c r="LP45" s="163"/>
      <c r="LQ45" s="163"/>
      <c r="LR45" s="163"/>
      <c r="LS45" s="163"/>
      <c r="LT45" s="163"/>
      <c r="LU45" s="163"/>
      <c r="LV45" s="163"/>
      <c r="LW45" s="163"/>
      <c r="LX45" s="163"/>
      <c r="LY45" s="163"/>
      <c r="LZ45" s="163"/>
      <c r="MA45" s="163"/>
      <c r="MB45" s="163"/>
      <c r="MC45" s="163"/>
      <c r="MD45" s="163"/>
      <c r="ME45" s="163"/>
      <c r="MF45" s="163"/>
      <c r="MG45" s="163"/>
      <c r="MH45" s="163"/>
      <c r="MI45" s="163"/>
      <c r="MJ45" s="163"/>
      <c r="MK45" s="163"/>
      <c r="ML45" s="163"/>
      <c r="MM45" s="163"/>
      <c r="MN45" s="163"/>
      <c r="MO45" s="163"/>
      <c r="MP45" s="163"/>
      <c r="MQ45" s="163"/>
      <c r="MR45" s="163"/>
      <c r="MS45" s="163"/>
      <c r="MT45" s="163"/>
      <c r="MU45" s="163"/>
      <c r="MV45" s="163"/>
      <c r="MW45" s="163"/>
      <c r="MX45" s="163"/>
      <c r="MY45" s="163"/>
      <c r="MZ45" s="163"/>
      <c r="NA45" s="163"/>
      <c r="NB45" s="163"/>
      <c r="NC45" s="163"/>
      <c r="ND45" s="163"/>
      <c r="NE45" s="163"/>
      <c r="NF45" s="163"/>
      <c r="NG45" s="163"/>
      <c r="NH45" s="163"/>
      <c r="NI45" s="163"/>
      <c r="NJ45" s="163"/>
      <c r="NK45" s="163"/>
      <c r="NL45" s="163"/>
      <c r="NM45" s="163"/>
      <c r="NN45" s="163"/>
      <c r="NO45" s="163"/>
      <c r="NP45" s="163"/>
      <c r="NQ45" s="163"/>
      <c r="NR45" s="163"/>
      <c r="NS45" s="163"/>
      <c r="NT45" s="163"/>
      <c r="NU45" s="163"/>
      <c r="NV45" s="163"/>
      <c r="NW45" s="163"/>
      <c r="NX45" s="163"/>
      <c r="NY45" s="163"/>
      <c r="NZ45" s="163"/>
      <c r="OA45" s="163"/>
      <c r="OB45" s="163"/>
      <c r="OC45" s="163"/>
      <c r="OD45" s="163"/>
      <c r="OE45" s="163"/>
      <c r="OF45" s="163"/>
      <c r="OG45" s="163"/>
      <c r="OH45" s="163"/>
      <c r="OI45" s="163"/>
      <c r="OJ45" s="163"/>
      <c r="OK45" s="163"/>
      <c r="OL45" s="163"/>
      <c r="OM45" s="163"/>
      <c r="ON45" s="163"/>
      <c r="OO45" s="163"/>
      <c r="OP45" s="163"/>
      <c r="OQ45" s="163"/>
      <c r="OR45" s="163"/>
      <c r="OS45" s="163"/>
      <c r="OT45" s="163"/>
      <c r="OU45" s="163"/>
      <c r="OV45" s="163"/>
      <c r="OW45" s="163"/>
      <c r="OX45" s="163"/>
      <c r="OY45" s="163"/>
      <c r="OZ45" s="163"/>
      <c r="PA45" s="163"/>
      <c r="PB45" s="163"/>
      <c r="PC45" s="163"/>
      <c r="PD45" s="163"/>
      <c r="PE45" s="163"/>
      <c r="PF45" s="163"/>
      <c r="PG45" s="163"/>
      <c r="PH45" s="163"/>
      <c r="PI45" s="163"/>
      <c r="PJ45" s="163"/>
      <c r="PK45" s="163"/>
      <c r="PL45" s="163"/>
      <c r="PM45" s="163"/>
      <c r="PN45" s="163"/>
      <c r="PO45" s="163"/>
      <c r="PP45" s="163"/>
      <c r="PQ45" s="163"/>
      <c r="PR45" s="163"/>
      <c r="PS45" s="163"/>
      <c r="PT45" s="163"/>
      <c r="PU45" s="163"/>
      <c r="PV45" s="163"/>
      <c r="PW45" s="163"/>
      <c r="PX45" s="163"/>
      <c r="PY45" s="163"/>
      <c r="PZ45" s="163"/>
      <c r="QA45" s="163"/>
      <c r="QB45" s="163"/>
      <c r="QC45" s="163"/>
      <c r="QD45" s="163"/>
      <c r="QE45" s="163"/>
      <c r="QF45" s="163"/>
      <c r="QG45" s="163"/>
      <c r="QH45" s="163"/>
      <c r="QI45" s="163"/>
      <c r="QJ45" s="163"/>
      <c r="QK45" s="163"/>
      <c r="QL45" s="163"/>
      <c r="QM45" s="163"/>
      <c r="QN45" s="163"/>
      <c r="QO45" s="163"/>
      <c r="QP45" s="163"/>
      <c r="QQ45" s="163"/>
      <c r="QR45" s="163"/>
      <c r="QS45" s="163"/>
      <c r="QT45" s="163"/>
      <c r="QU45" s="163"/>
      <c r="QV45" s="163"/>
      <c r="QW45" s="163"/>
      <c r="QX45" s="163"/>
      <c r="QY45" s="163"/>
      <c r="QZ45" s="163"/>
      <c r="RA45" s="163"/>
      <c r="RB45" s="163"/>
      <c r="RC45" s="163"/>
      <c r="RD45" s="163"/>
      <c r="RE45" s="163"/>
      <c r="RF45" s="163"/>
      <c r="RG45" s="163"/>
      <c r="RH45" s="163"/>
      <c r="RI45" s="163"/>
      <c r="RJ45" s="163"/>
      <c r="RK45" s="163"/>
      <c r="RL45" s="163"/>
      <c r="RM45" s="163"/>
      <c r="RN45" s="163"/>
      <c r="RO45" s="163"/>
      <c r="RP45" s="163"/>
      <c r="RQ45" s="163"/>
      <c r="RR45" s="163"/>
      <c r="RS45" s="163"/>
      <c r="RT45" s="163"/>
      <c r="RU45" s="163"/>
      <c r="RV45" s="163"/>
      <c r="RW45" s="163"/>
      <c r="RX45" s="163"/>
      <c r="RY45" s="163"/>
      <c r="RZ45" s="163"/>
      <c r="SA45" s="163"/>
      <c r="SB45" s="163"/>
      <c r="SC45" s="163"/>
      <c r="SD45" s="163"/>
      <c r="SE45" s="163"/>
      <c r="SF45" s="163"/>
      <c r="SG45" s="163"/>
      <c r="SH45" s="163"/>
      <c r="SI45" s="163"/>
      <c r="SJ45" s="163"/>
      <c r="SK45" s="163"/>
      <c r="SL45" s="163"/>
      <c r="SM45" s="163"/>
      <c r="SN45" s="163"/>
      <c r="SO45" s="163"/>
      <c r="SP45" s="163"/>
      <c r="SQ45" s="163"/>
      <c r="SR45" s="163"/>
      <c r="SS45" s="163"/>
      <c r="ST45" s="163"/>
      <c r="SU45" s="163"/>
      <c r="SV45" s="163"/>
      <c r="SW45" s="163"/>
    </row>
    <row r="46" spans="2:517" x14ac:dyDescent="0.2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4"/>
      <c r="AK46" s="163"/>
      <c r="AL46" s="164"/>
      <c r="AM46" s="163"/>
      <c r="AN46" s="164"/>
      <c r="AO46" s="163"/>
      <c r="AP46" s="164"/>
      <c r="AQ46" s="163"/>
      <c r="AR46" s="164"/>
      <c r="AS46" s="163"/>
      <c r="AT46" s="164"/>
      <c r="AU46" s="163"/>
      <c r="AV46" s="164"/>
      <c r="AW46" s="163"/>
      <c r="AX46" s="164"/>
      <c r="AY46" s="163"/>
      <c r="AZ46" s="164"/>
      <c r="BA46" s="163"/>
      <c r="BB46" s="164"/>
      <c r="BC46" s="163"/>
      <c r="BD46" s="163"/>
      <c r="BE46" s="163"/>
      <c r="BF46" s="163"/>
      <c r="BG46" s="163"/>
      <c r="BH46" s="163"/>
      <c r="BI46" s="163"/>
      <c r="BJ46" s="163"/>
      <c r="BK46" s="163"/>
      <c r="BL46" s="163"/>
      <c r="BM46" s="163"/>
      <c r="BN46" s="163"/>
      <c r="BO46" s="163"/>
      <c r="BP46" s="162"/>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163"/>
      <c r="GS46" s="163"/>
      <c r="GT46" s="163"/>
      <c r="GU46" s="163"/>
      <c r="GV46" s="163"/>
      <c r="GW46" s="163"/>
      <c r="GX46" s="163"/>
      <c r="GY46" s="163"/>
      <c r="GZ46" s="163"/>
      <c r="HA46" s="163"/>
      <c r="HB46" s="163"/>
      <c r="HC46" s="163"/>
      <c r="HD46" s="163"/>
      <c r="HE46" s="163"/>
      <c r="HF46" s="163"/>
      <c r="HG46" s="163"/>
      <c r="HH46" s="163"/>
      <c r="HI46" s="163"/>
      <c r="HJ46" s="163"/>
      <c r="HK46" s="163"/>
      <c r="HL46" s="163"/>
      <c r="HM46" s="163"/>
      <c r="HN46" s="163"/>
      <c r="HO46" s="163"/>
      <c r="HP46" s="163"/>
      <c r="HQ46" s="163"/>
      <c r="HR46" s="163"/>
      <c r="HS46" s="163"/>
      <c r="HT46" s="163"/>
      <c r="HU46" s="163"/>
      <c r="HV46" s="163"/>
      <c r="HW46" s="163"/>
      <c r="HX46" s="163"/>
      <c r="HY46" s="163"/>
      <c r="HZ46" s="163"/>
      <c r="IA46" s="163"/>
      <c r="IB46" s="163"/>
      <c r="IC46" s="163"/>
      <c r="ID46" s="163"/>
      <c r="IE46" s="163"/>
      <c r="IF46" s="163"/>
      <c r="IG46" s="163"/>
      <c r="IH46" s="163"/>
      <c r="II46" s="163"/>
      <c r="IJ46" s="163"/>
      <c r="IK46" s="163"/>
      <c r="IL46" s="163"/>
      <c r="IM46" s="163"/>
      <c r="IN46" s="163"/>
      <c r="IO46" s="163"/>
      <c r="IP46" s="163"/>
      <c r="IQ46" s="163"/>
      <c r="IR46" s="163"/>
      <c r="IS46" s="163"/>
      <c r="IT46" s="163"/>
      <c r="IU46" s="163"/>
      <c r="IV46" s="163"/>
      <c r="IW46" s="163"/>
      <c r="IX46" s="163"/>
      <c r="IY46" s="163"/>
      <c r="IZ46" s="163"/>
      <c r="JA46" s="163"/>
      <c r="JB46" s="163"/>
      <c r="JC46" s="163"/>
      <c r="JD46" s="163"/>
      <c r="JE46" s="163"/>
      <c r="JF46" s="163"/>
      <c r="JG46" s="163"/>
      <c r="JH46" s="163"/>
      <c r="JI46" s="163"/>
      <c r="JJ46" s="163"/>
      <c r="JK46" s="163"/>
      <c r="JL46" s="163"/>
      <c r="JM46" s="163"/>
      <c r="JN46" s="163"/>
      <c r="JO46" s="163"/>
      <c r="JP46" s="163"/>
      <c r="JQ46" s="163"/>
      <c r="JR46" s="163"/>
      <c r="JS46" s="163"/>
      <c r="JT46" s="163"/>
      <c r="JU46" s="163"/>
      <c r="JV46" s="163"/>
      <c r="JW46" s="163"/>
      <c r="JX46" s="163"/>
      <c r="JY46" s="163"/>
      <c r="JZ46" s="163"/>
      <c r="KA46" s="163"/>
      <c r="KB46" s="163"/>
      <c r="KC46" s="163"/>
      <c r="KD46" s="163"/>
      <c r="KE46" s="163"/>
      <c r="KF46" s="163"/>
      <c r="KG46" s="163"/>
      <c r="KH46" s="163"/>
      <c r="KI46" s="163"/>
      <c r="KJ46" s="163"/>
      <c r="KK46" s="163"/>
      <c r="KL46" s="163"/>
      <c r="KM46" s="163"/>
      <c r="KN46" s="163"/>
      <c r="KO46" s="163"/>
      <c r="KP46" s="163"/>
      <c r="KQ46" s="163"/>
      <c r="KR46" s="163"/>
      <c r="KS46" s="163"/>
      <c r="KT46" s="163"/>
      <c r="KU46" s="163"/>
      <c r="KV46" s="163"/>
      <c r="KW46" s="163"/>
      <c r="KX46" s="163"/>
      <c r="KY46" s="163"/>
      <c r="KZ46" s="163"/>
      <c r="LA46" s="163"/>
      <c r="LB46" s="163"/>
      <c r="LC46" s="163"/>
      <c r="LD46" s="163"/>
      <c r="LE46" s="163"/>
      <c r="LF46" s="163"/>
      <c r="LG46" s="163"/>
      <c r="LH46" s="163"/>
      <c r="LI46" s="163"/>
      <c r="LJ46" s="163"/>
      <c r="LK46" s="163"/>
      <c r="LL46" s="163"/>
      <c r="LM46" s="163"/>
      <c r="LN46" s="163"/>
      <c r="LO46" s="163"/>
      <c r="LP46" s="163"/>
      <c r="LQ46" s="163"/>
      <c r="LR46" s="163"/>
      <c r="LS46" s="163"/>
      <c r="LT46" s="163"/>
      <c r="LU46" s="163"/>
      <c r="LV46" s="163"/>
      <c r="LW46" s="163"/>
      <c r="LX46" s="163"/>
      <c r="LY46" s="163"/>
      <c r="LZ46" s="163"/>
      <c r="MA46" s="163"/>
      <c r="MB46" s="163"/>
      <c r="MC46" s="163"/>
      <c r="MD46" s="163"/>
      <c r="ME46" s="163"/>
      <c r="MF46" s="163"/>
      <c r="MG46" s="163"/>
      <c r="MH46" s="163"/>
      <c r="MI46" s="163"/>
      <c r="MJ46" s="163"/>
      <c r="MK46" s="163"/>
      <c r="ML46" s="163"/>
      <c r="MM46" s="163"/>
      <c r="MN46" s="163"/>
      <c r="MO46" s="163"/>
      <c r="MP46" s="163"/>
      <c r="MQ46" s="163"/>
      <c r="MR46" s="163"/>
      <c r="MS46" s="163"/>
      <c r="MT46" s="163"/>
      <c r="MU46" s="163"/>
      <c r="MV46" s="163"/>
      <c r="MW46" s="163"/>
      <c r="MX46" s="163"/>
      <c r="MY46" s="163"/>
      <c r="MZ46" s="163"/>
      <c r="NA46" s="163"/>
      <c r="NB46" s="163"/>
      <c r="NC46" s="163"/>
      <c r="ND46" s="163"/>
      <c r="NE46" s="163"/>
      <c r="NF46" s="163"/>
      <c r="NG46" s="163"/>
      <c r="NH46" s="163"/>
      <c r="NI46" s="163"/>
      <c r="NJ46" s="163"/>
      <c r="NK46" s="163"/>
      <c r="NL46" s="163"/>
      <c r="NM46" s="163"/>
      <c r="NN46" s="163"/>
      <c r="NO46" s="163"/>
      <c r="NP46" s="163"/>
      <c r="NQ46" s="163"/>
      <c r="NR46" s="163"/>
      <c r="NS46" s="163"/>
      <c r="NT46" s="163"/>
      <c r="NU46" s="163"/>
      <c r="NV46" s="163"/>
      <c r="NW46" s="163"/>
      <c r="NX46" s="163"/>
      <c r="NY46" s="163"/>
      <c r="NZ46" s="163"/>
      <c r="OA46" s="163"/>
      <c r="OB46" s="163"/>
      <c r="OC46" s="163"/>
      <c r="OD46" s="163"/>
      <c r="OE46" s="163"/>
      <c r="OF46" s="163"/>
      <c r="OG46" s="163"/>
      <c r="OH46" s="163"/>
      <c r="OI46" s="163"/>
      <c r="OJ46" s="163"/>
      <c r="OK46" s="163"/>
      <c r="OL46" s="163"/>
      <c r="OM46" s="163"/>
      <c r="ON46" s="163"/>
      <c r="OO46" s="163"/>
      <c r="OP46" s="163"/>
      <c r="OQ46" s="163"/>
      <c r="OR46" s="163"/>
      <c r="OS46" s="163"/>
      <c r="OT46" s="163"/>
      <c r="OU46" s="163"/>
      <c r="OV46" s="163"/>
      <c r="OW46" s="163"/>
      <c r="OX46" s="163"/>
      <c r="OY46" s="163"/>
      <c r="OZ46" s="163"/>
      <c r="PA46" s="163"/>
      <c r="PB46" s="163"/>
      <c r="PC46" s="163"/>
      <c r="PD46" s="163"/>
      <c r="PE46" s="163"/>
      <c r="PF46" s="163"/>
      <c r="PG46" s="163"/>
      <c r="PH46" s="163"/>
      <c r="PI46" s="163"/>
      <c r="PJ46" s="163"/>
      <c r="PK46" s="163"/>
      <c r="PL46" s="163"/>
      <c r="PM46" s="163"/>
      <c r="PN46" s="163"/>
      <c r="PO46" s="163"/>
      <c r="PP46" s="163"/>
      <c r="PQ46" s="163"/>
      <c r="PR46" s="163"/>
      <c r="PS46" s="163"/>
      <c r="PT46" s="163"/>
      <c r="PU46" s="163"/>
      <c r="PV46" s="163"/>
      <c r="PW46" s="163"/>
      <c r="PX46" s="163"/>
      <c r="PY46" s="163"/>
      <c r="PZ46" s="163"/>
      <c r="QA46" s="163"/>
      <c r="QB46" s="163"/>
      <c r="QC46" s="163"/>
      <c r="QD46" s="163"/>
      <c r="QE46" s="163"/>
      <c r="QF46" s="163"/>
      <c r="QG46" s="163"/>
      <c r="QH46" s="163"/>
      <c r="QI46" s="163"/>
      <c r="QJ46" s="163"/>
      <c r="QK46" s="163"/>
      <c r="QL46" s="163"/>
      <c r="QM46" s="163"/>
      <c r="QN46" s="163"/>
      <c r="QO46" s="163"/>
      <c r="QP46" s="163"/>
      <c r="QQ46" s="163"/>
      <c r="QR46" s="163"/>
      <c r="QS46" s="163"/>
      <c r="QT46" s="163"/>
      <c r="QU46" s="163"/>
      <c r="QV46" s="163"/>
      <c r="QW46" s="163"/>
      <c r="QX46" s="163"/>
      <c r="QY46" s="163"/>
      <c r="QZ46" s="163"/>
      <c r="RA46" s="163"/>
      <c r="RB46" s="163"/>
      <c r="RC46" s="163"/>
      <c r="RD46" s="163"/>
      <c r="RE46" s="163"/>
      <c r="RF46" s="163"/>
      <c r="RG46" s="163"/>
      <c r="RH46" s="163"/>
      <c r="RI46" s="163"/>
      <c r="RJ46" s="163"/>
      <c r="RK46" s="163"/>
      <c r="RL46" s="163"/>
      <c r="RM46" s="163"/>
      <c r="RN46" s="163"/>
      <c r="RO46" s="163"/>
      <c r="RP46" s="163"/>
      <c r="RQ46" s="163"/>
      <c r="RR46" s="163"/>
      <c r="RS46" s="163"/>
      <c r="RT46" s="163"/>
      <c r="RU46" s="163"/>
      <c r="RV46" s="163"/>
      <c r="RW46" s="163"/>
      <c r="RX46" s="163"/>
      <c r="RY46" s="163"/>
      <c r="RZ46" s="163"/>
      <c r="SA46" s="163"/>
      <c r="SB46" s="163"/>
      <c r="SC46" s="163"/>
      <c r="SD46" s="163"/>
      <c r="SE46" s="163"/>
      <c r="SF46" s="163"/>
      <c r="SG46" s="163"/>
      <c r="SH46" s="163"/>
      <c r="SI46" s="163"/>
      <c r="SJ46" s="163"/>
      <c r="SK46" s="163"/>
      <c r="SL46" s="163"/>
      <c r="SM46" s="163"/>
      <c r="SN46" s="163"/>
      <c r="SO46" s="163"/>
      <c r="SP46" s="163"/>
      <c r="SQ46" s="163"/>
      <c r="SR46" s="163"/>
      <c r="SS46" s="163"/>
      <c r="ST46" s="163"/>
      <c r="SU46" s="163"/>
      <c r="SV46" s="163"/>
      <c r="SW46" s="163"/>
    </row>
    <row r="47" spans="2:517" x14ac:dyDescent="0.25">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4"/>
      <c r="AK47" s="163"/>
      <c r="AL47" s="164"/>
      <c r="AM47" s="163"/>
      <c r="AN47" s="164"/>
      <c r="AO47" s="163"/>
      <c r="AP47" s="164"/>
      <c r="AQ47" s="163"/>
      <c r="AR47" s="164"/>
      <c r="AS47" s="163"/>
      <c r="AT47" s="164"/>
      <c r="AU47" s="163"/>
      <c r="AV47" s="164"/>
      <c r="AW47" s="163"/>
      <c r="AX47" s="164"/>
      <c r="AY47" s="163"/>
      <c r="AZ47" s="164"/>
      <c r="BA47" s="163"/>
      <c r="BB47" s="164"/>
      <c r="BC47" s="163"/>
      <c r="BD47" s="163"/>
      <c r="BE47" s="163"/>
      <c r="BF47" s="163"/>
      <c r="BG47" s="163"/>
      <c r="BH47" s="163"/>
      <c r="BI47" s="163"/>
      <c r="BJ47" s="163"/>
      <c r="BK47" s="163"/>
      <c r="BL47" s="163"/>
      <c r="BM47" s="163"/>
      <c r="BN47" s="163"/>
      <c r="BO47" s="163"/>
      <c r="BP47" s="162"/>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c r="EP47" s="163"/>
      <c r="EQ47" s="163"/>
      <c r="ER47" s="163"/>
      <c r="ES47" s="163"/>
      <c r="ET47" s="163"/>
      <c r="EU47" s="163"/>
      <c r="EV47" s="163"/>
      <c r="EW47" s="163"/>
      <c r="EX47" s="163"/>
      <c r="EY47" s="163"/>
      <c r="EZ47" s="163"/>
      <c r="FA47" s="163"/>
      <c r="FB47" s="163"/>
      <c r="FC47" s="163"/>
      <c r="FD47" s="163"/>
      <c r="FE47" s="163"/>
      <c r="FF47" s="163"/>
      <c r="FG47" s="163"/>
      <c r="FH47" s="163"/>
      <c r="FI47" s="163"/>
      <c r="FJ47" s="163"/>
      <c r="FK47" s="163"/>
      <c r="FL47" s="163"/>
      <c r="FM47" s="163"/>
      <c r="FN47" s="163"/>
      <c r="FO47" s="163"/>
      <c r="FP47" s="163"/>
      <c r="FQ47" s="163"/>
      <c r="FR47" s="163"/>
      <c r="FS47" s="163"/>
      <c r="FT47" s="163"/>
      <c r="FU47" s="163"/>
      <c r="FV47" s="163"/>
      <c r="FW47" s="163"/>
      <c r="FX47" s="163"/>
      <c r="FY47" s="163"/>
      <c r="FZ47" s="163"/>
      <c r="GA47" s="163"/>
      <c r="GB47" s="163"/>
      <c r="GC47" s="163"/>
      <c r="GD47" s="163"/>
      <c r="GE47" s="163"/>
      <c r="GF47" s="163"/>
      <c r="GG47" s="163"/>
      <c r="GH47" s="163"/>
      <c r="GI47" s="163"/>
      <c r="GJ47" s="163"/>
      <c r="GK47" s="163"/>
      <c r="GL47" s="163"/>
      <c r="GM47" s="163"/>
      <c r="GN47" s="163"/>
      <c r="GO47" s="163"/>
      <c r="GP47" s="163"/>
      <c r="GQ47" s="163"/>
      <c r="GR47" s="163"/>
      <c r="GS47" s="163"/>
      <c r="GT47" s="163"/>
      <c r="GU47" s="163"/>
      <c r="GV47" s="163"/>
      <c r="GW47" s="163"/>
      <c r="GX47" s="163"/>
      <c r="GY47" s="163"/>
      <c r="GZ47" s="163"/>
      <c r="HA47" s="163"/>
      <c r="HB47" s="163"/>
      <c r="HC47" s="163"/>
      <c r="HD47" s="163"/>
      <c r="HE47" s="163"/>
      <c r="HF47" s="163"/>
      <c r="HG47" s="163"/>
      <c r="HH47" s="163"/>
      <c r="HI47" s="163"/>
      <c r="HJ47" s="163"/>
      <c r="HK47" s="163"/>
      <c r="HL47" s="163"/>
      <c r="HM47" s="163"/>
      <c r="HN47" s="163"/>
      <c r="HO47" s="163"/>
      <c r="HP47" s="163"/>
      <c r="HQ47" s="163"/>
      <c r="HR47" s="163"/>
      <c r="HS47" s="163"/>
      <c r="HT47" s="163"/>
      <c r="HU47" s="163"/>
      <c r="HV47" s="163"/>
      <c r="HW47" s="163"/>
      <c r="HX47" s="163"/>
      <c r="HY47" s="163"/>
      <c r="HZ47" s="163"/>
      <c r="IA47" s="163"/>
      <c r="IB47" s="163"/>
      <c r="IC47" s="163"/>
      <c r="ID47" s="163"/>
      <c r="IE47" s="163"/>
      <c r="IF47" s="163"/>
      <c r="IG47" s="163"/>
      <c r="IH47" s="163"/>
      <c r="II47" s="163"/>
      <c r="IJ47" s="163"/>
      <c r="IK47" s="163"/>
      <c r="IL47" s="163"/>
      <c r="IM47" s="163"/>
      <c r="IN47" s="163"/>
      <c r="IO47" s="163"/>
      <c r="IP47" s="163"/>
      <c r="IQ47" s="163"/>
      <c r="IR47" s="163"/>
      <c r="IS47" s="163"/>
      <c r="IT47" s="163"/>
      <c r="IU47" s="163"/>
      <c r="IV47" s="163"/>
      <c r="IW47" s="163"/>
      <c r="IX47" s="163"/>
      <c r="IY47" s="163"/>
      <c r="IZ47" s="163"/>
      <c r="JA47" s="163"/>
      <c r="JB47" s="163"/>
      <c r="JC47" s="163"/>
      <c r="JD47" s="163"/>
      <c r="JE47" s="163"/>
      <c r="JF47" s="163"/>
      <c r="JG47" s="163"/>
      <c r="JH47" s="163"/>
      <c r="JI47" s="163"/>
      <c r="JJ47" s="163"/>
      <c r="JK47" s="163"/>
      <c r="JL47" s="163"/>
      <c r="JM47" s="163"/>
      <c r="JN47" s="163"/>
      <c r="JO47" s="163"/>
      <c r="JP47" s="163"/>
      <c r="JQ47" s="163"/>
      <c r="JR47" s="163"/>
      <c r="JS47" s="163"/>
      <c r="JT47" s="163"/>
      <c r="JU47" s="163"/>
      <c r="JV47" s="163"/>
      <c r="JW47" s="163"/>
      <c r="JX47" s="163"/>
      <c r="JY47" s="163"/>
      <c r="JZ47" s="163"/>
      <c r="KA47" s="163"/>
      <c r="KB47" s="163"/>
      <c r="KC47" s="163"/>
      <c r="KD47" s="163"/>
      <c r="KE47" s="163"/>
      <c r="KF47" s="163"/>
      <c r="KG47" s="163"/>
      <c r="KH47" s="163"/>
      <c r="KI47" s="163"/>
      <c r="KJ47" s="163"/>
      <c r="KK47" s="163"/>
      <c r="KL47" s="163"/>
      <c r="KM47" s="163"/>
      <c r="KN47" s="163"/>
      <c r="KO47" s="163"/>
      <c r="KP47" s="163"/>
      <c r="KQ47" s="163"/>
      <c r="KR47" s="163"/>
      <c r="KS47" s="163"/>
      <c r="KT47" s="163"/>
      <c r="KU47" s="163"/>
      <c r="KV47" s="163"/>
      <c r="KW47" s="163"/>
      <c r="KX47" s="163"/>
      <c r="KY47" s="163"/>
      <c r="KZ47" s="163"/>
      <c r="LA47" s="163"/>
      <c r="LB47" s="163"/>
      <c r="LC47" s="163"/>
      <c r="LD47" s="163"/>
      <c r="LE47" s="163"/>
      <c r="LF47" s="163"/>
      <c r="LG47" s="163"/>
      <c r="LH47" s="163"/>
      <c r="LI47" s="163"/>
      <c r="LJ47" s="163"/>
      <c r="LK47" s="163"/>
      <c r="LL47" s="163"/>
      <c r="LM47" s="163"/>
      <c r="LN47" s="163"/>
      <c r="LO47" s="163"/>
      <c r="LP47" s="163"/>
      <c r="LQ47" s="163"/>
      <c r="LR47" s="163"/>
      <c r="LS47" s="163"/>
      <c r="LT47" s="163"/>
      <c r="LU47" s="163"/>
      <c r="LV47" s="163"/>
      <c r="LW47" s="163"/>
      <c r="LX47" s="163"/>
      <c r="LY47" s="163"/>
      <c r="LZ47" s="163"/>
      <c r="MA47" s="163"/>
      <c r="MB47" s="163"/>
      <c r="MC47" s="163"/>
      <c r="MD47" s="163"/>
      <c r="ME47" s="163"/>
      <c r="MF47" s="163"/>
      <c r="MG47" s="163"/>
      <c r="MH47" s="163"/>
      <c r="MI47" s="163"/>
      <c r="MJ47" s="163"/>
      <c r="MK47" s="163"/>
      <c r="ML47" s="163"/>
      <c r="MM47" s="163"/>
      <c r="MN47" s="163"/>
      <c r="MO47" s="163"/>
      <c r="MP47" s="163"/>
      <c r="MQ47" s="163"/>
      <c r="MR47" s="163"/>
      <c r="MS47" s="163"/>
      <c r="MT47" s="163"/>
      <c r="MU47" s="163"/>
      <c r="MV47" s="163"/>
      <c r="MW47" s="163"/>
      <c r="MX47" s="163"/>
      <c r="MY47" s="163"/>
      <c r="MZ47" s="163"/>
      <c r="NA47" s="163"/>
      <c r="NB47" s="163"/>
      <c r="NC47" s="163"/>
      <c r="ND47" s="163"/>
      <c r="NE47" s="163"/>
      <c r="NF47" s="163"/>
      <c r="NG47" s="163"/>
      <c r="NH47" s="163"/>
      <c r="NI47" s="163"/>
      <c r="NJ47" s="163"/>
      <c r="NK47" s="163"/>
      <c r="NL47" s="163"/>
      <c r="NM47" s="163"/>
      <c r="NN47" s="163"/>
      <c r="NO47" s="163"/>
      <c r="NP47" s="163"/>
      <c r="NQ47" s="163"/>
      <c r="NR47" s="163"/>
      <c r="NS47" s="163"/>
      <c r="NT47" s="163"/>
      <c r="NU47" s="163"/>
      <c r="NV47" s="163"/>
      <c r="NW47" s="163"/>
      <c r="NX47" s="163"/>
      <c r="NY47" s="163"/>
      <c r="NZ47" s="163"/>
      <c r="OA47" s="163"/>
      <c r="OB47" s="163"/>
      <c r="OC47" s="163"/>
      <c r="OD47" s="163"/>
      <c r="OE47" s="163"/>
      <c r="OF47" s="163"/>
      <c r="OG47" s="163"/>
      <c r="OH47" s="163"/>
      <c r="OI47" s="163"/>
      <c r="OJ47" s="163"/>
      <c r="OK47" s="163"/>
      <c r="OL47" s="163"/>
      <c r="OM47" s="163"/>
      <c r="ON47" s="163"/>
      <c r="OO47" s="163"/>
      <c r="OP47" s="163"/>
      <c r="OQ47" s="163"/>
      <c r="OR47" s="163"/>
      <c r="OS47" s="163"/>
      <c r="OT47" s="163"/>
      <c r="OU47" s="163"/>
      <c r="OV47" s="163"/>
      <c r="OW47" s="163"/>
      <c r="OX47" s="163"/>
      <c r="OY47" s="163"/>
      <c r="OZ47" s="163"/>
      <c r="PA47" s="163"/>
      <c r="PB47" s="163"/>
      <c r="PC47" s="163"/>
      <c r="PD47" s="163"/>
      <c r="PE47" s="163"/>
      <c r="PF47" s="163"/>
      <c r="PG47" s="163"/>
      <c r="PH47" s="163"/>
      <c r="PI47" s="163"/>
      <c r="PJ47" s="163"/>
      <c r="PK47" s="163"/>
      <c r="PL47" s="163"/>
      <c r="PM47" s="163"/>
      <c r="PN47" s="163"/>
      <c r="PO47" s="163"/>
      <c r="PP47" s="163"/>
      <c r="PQ47" s="163"/>
      <c r="PR47" s="163"/>
      <c r="PS47" s="163"/>
      <c r="PT47" s="163"/>
      <c r="PU47" s="163"/>
      <c r="PV47" s="163"/>
      <c r="PW47" s="163"/>
      <c r="PX47" s="163"/>
      <c r="PY47" s="163"/>
      <c r="PZ47" s="163"/>
      <c r="QA47" s="163"/>
      <c r="QB47" s="163"/>
      <c r="QC47" s="163"/>
      <c r="QD47" s="163"/>
      <c r="QE47" s="163"/>
      <c r="QF47" s="163"/>
      <c r="QG47" s="163"/>
      <c r="QH47" s="163"/>
      <c r="QI47" s="163"/>
      <c r="QJ47" s="163"/>
      <c r="QK47" s="163"/>
      <c r="QL47" s="163"/>
      <c r="QM47" s="163"/>
      <c r="QN47" s="163"/>
      <c r="QO47" s="163"/>
      <c r="QP47" s="163"/>
      <c r="QQ47" s="163"/>
      <c r="QR47" s="163"/>
      <c r="QS47" s="163"/>
      <c r="QT47" s="163"/>
      <c r="QU47" s="163"/>
      <c r="QV47" s="163"/>
      <c r="QW47" s="163"/>
      <c r="QX47" s="163"/>
      <c r="QY47" s="163"/>
      <c r="QZ47" s="163"/>
      <c r="RA47" s="163"/>
      <c r="RB47" s="163"/>
      <c r="RC47" s="163"/>
      <c r="RD47" s="163"/>
      <c r="RE47" s="163"/>
      <c r="RF47" s="163"/>
      <c r="RG47" s="163"/>
      <c r="RH47" s="163"/>
      <c r="RI47" s="163"/>
      <c r="RJ47" s="163"/>
      <c r="RK47" s="163"/>
      <c r="RL47" s="163"/>
      <c r="RM47" s="163"/>
      <c r="RN47" s="163"/>
      <c r="RO47" s="163"/>
      <c r="RP47" s="163"/>
      <c r="RQ47" s="163"/>
      <c r="RR47" s="163"/>
      <c r="RS47" s="163"/>
      <c r="RT47" s="163"/>
      <c r="RU47" s="163"/>
      <c r="RV47" s="163"/>
      <c r="RW47" s="163"/>
      <c r="RX47" s="163"/>
      <c r="RY47" s="163"/>
      <c r="RZ47" s="163"/>
      <c r="SA47" s="163"/>
      <c r="SB47" s="163"/>
      <c r="SC47" s="163"/>
      <c r="SD47" s="163"/>
      <c r="SE47" s="163"/>
      <c r="SF47" s="163"/>
      <c r="SG47" s="163"/>
      <c r="SH47" s="163"/>
      <c r="SI47" s="163"/>
      <c r="SJ47" s="163"/>
      <c r="SK47" s="163"/>
      <c r="SL47" s="163"/>
      <c r="SM47" s="163"/>
      <c r="SN47" s="163"/>
      <c r="SO47" s="163"/>
      <c r="SP47" s="163"/>
      <c r="SQ47" s="163"/>
      <c r="SR47" s="163"/>
      <c r="SS47" s="163"/>
      <c r="ST47" s="163"/>
      <c r="SU47" s="163"/>
      <c r="SV47" s="163"/>
      <c r="SW47" s="163"/>
    </row>
    <row r="48" spans="2:517" x14ac:dyDescent="0.25">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4"/>
      <c r="AK48" s="163"/>
      <c r="AL48" s="164"/>
      <c r="AM48" s="163"/>
      <c r="AN48" s="164"/>
      <c r="AO48" s="163"/>
      <c r="AP48" s="164"/>
      <c r="AQ48" s="163"/>
      <c r="AR48" s="164"/>
      <c r="AS48" s="163"/>
      <c r="AT48" s="164"/>
      <c r="AU48" s="163"/>
      <c r="AV48" s="164"/>
      <c r="AW48" s="163"/>
      <c r="AX48" s="164"/>
      <c r="AY48" s="163"/>
      <c r="AZ48" s="164"/>
      <c r="BA48" s="163"/>
      <c r="BB48" s="164"/>
      <c r="BC48" s="163"/>
      <c r="BD48" s="163"/>
      <c r="BE48" s="163"/>
      <c r="BF48" s="163"/>
      <c r="BG48" s="163"/>
      <c r="BH48" s="163"/>
      <c r="BI48" s="163"/>
      <c r="BJ48" s="163"/>
      <c r="BK48" s="163"/>
      <c r="BL48" s="163"/>
      <c r="BM48" s="163"/>
      <c r="BN48" s="163"/>
      <c r="BO48" s="163"/>
      <c r="BP48" s="162"/>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c r="EN48" s="163"/>
      <c r="EO48" s="163"/>
      <c r="EP48" s="163"/>
      <c r="EQ48" s="163"/>
      <c r="ER48" s="163"/>
      <c r="ES48" s="163"/>
      <c r="ET48" s="163"/>
      <c r="EU48" s="163"/>
      <c r="EV48" s="163"/>
      <c r="EW48" s="163"/>
      <c r="EX48" s="163"/>
      <c r="EY48" s="163"/>
      <c r="EZ48" s="163"/>
      <c r="FA48" s="163"/>
      <c r="FB48" s="163"/>
      <c r="FC48" s="163"/>
      <c r="FD48" s="163"/>
      <c r="FE48" s="163"/>
      <c r="FF48" s="163"/>
      <c r="FG48" s="163"/>
      <c r="FH48" s="163"/>
      <c r="FI48" s="163"/>
      <c r="FJ48" s="163"/>
      <c r="FK48" s="163"/>
      <c r="FL48" s="163"/>
      <c r="FM48" s="163"/>
      <c r="FN48" s="163"/>
      <c r="FO48" s="163"/>
      <c r="FP48" s="163"/>
      <c r="FQ48" s="163"/>
      <c r="FR48" s="163"/>
      <c r="FS48" s="163"/>
      <c r="FT48" s="163"/>
      <c r="FU48" s="163"/>
      <c r="FV48" s="163"/>
      <c r="FW48" s="163"/>
      <c r="FX48" s="163"/>
      <c r="FY48" s="163"/>
      <c r="FZ48" s="163"/>
      <c r="GA48" s="163"/>
      <c r="GB48" s="163"/>
      <c r="GC48" s="163"/>
      <c r="GD48" s="163"/>
      <c r="GE48" s="163"/>
      <c r="GF48" s="163"/>
      <c r="GG48" s="163"/>
      <c r="GH48" s="163"/>
      <c r="GI48" s="163"/>
      <c r="GJ48" s="163"/>
      <c r="GK48" s="163"/>
      <c r="GL48" s="163"/>
      <c r="GM48" s="163"/>
      <c r="GN48" s="163"/>
      <c r="GO48" s="163"/>
      <c r="GP48" s="163"/>
      <c r="GQ48" s="163"/>
      <c r="GR48" s="163"/>
      <c r="GS48" s="163"/>
      <c r="GT48" s="163"/>
      <c r="GU48" s="163"/>
      <c r="GV48" s="163"/>
      <c r="GW48" s="163"/>
      <c r="GX48" s="163"/>
      <c r="GY48" s="163"/>
      <c r="GZ48" s="163"/>
      <c r="HA48" s="163"/>
      <c r="HB48" s="163"/>
      <c r="HC48" s="163"/>
      <c r="HD48" s="163"/>
      <c r="HE48" s="163"/>
      <c r="HF48" s="163"/>
      <c r="HG48" s="163"/>
      <c r="HH48" s="163"/>
      <c r="HI48" s="163"/>
      <c r="HJ48" s="163"/>
      <c r="HK48" s="163"/>
      <c r="HL48" s="163"/>
      <c r="HM48" s="163"/>
      <c r="HN48" s="163"/>
      <c r="HO48" s="163"/>
      <c r="HP48" s="163"/>
      <c r="HQ48" s="163"/>
      <c r="HR48" s="163"/>
      <c r="HS48" s="163"/>
      <c r="HT48" s="163"/>
      <c r="HU48" s="163"/>
      <c r="HV48" s="163"/>
      <c r="HW48" s="163"/>
      <c r="HX48" s="163"/>
      <c r="HY48" s="163"/>
      <c r="HZ48" s="163"/>
      <c r="IA48" s="163"/>
      <c r="IB48" s="163"/>
      <c r="IC48" s="163"/>
      <c r="ID48" s="163"/>
      <c r="IE48" s="163"/>
      <c r="IF48" s="163"/>
      <c r="IG48" s="163"/>
      <c r="IH48" s="163"/>
      <c r="II48" s="163"/>
      <c r="IJ48" s="163"/>
      <c r="IK48" s="163"/>
      <c r="IL48" s="163"/>
      <c r="IM48" s="163"/>
      <c r="IN48" s="163"/>
      <c r="IO48" s="163"/>
      <c r="IP48" s="163"/>
      <c r="IQ48" s="163"/>
      <c r="IR48" s="163"/>
      <c r="IS48" s="163"/>
      <c r="IT48" s="163"/>
      <c r="IU48" s="163"/>
      <c r="IV48" s="163"/>
      <c r="IW48" s="163"/>
      <c r="IX48" s="163"/>
      <c r="IY48" s="163"/>
      <c r="IZ48" s="163"/>
      <c r="JA48" s="163"/>
      <c r="JB48" s="163"/>
      <c r="JC48" s="163"/>
      <c r="JD48" s="163"/>
      <c r="JE48" s="163"/>
      <c r="JF48" s="163"/>
      <c r="JG48" s="163"/>
      <c r="JH48" s="163"/>
      <c r="JI48" s="163"/>
      <c r="JJ48" s="163"/>
      <c r="JK48" s="163"/>
      <c r="JL48" s="163"/>
      <c r="JM48" s="163"/>
      <c r="JN48" s="163"/>
      <c r="JO48" s="163"/>
      <c r="JP48" s="163"/>
      <c r="JQ48" s="163"/>
      <c r="JR48" s="163"/>
      <c r="JS48" s="163"/>
      <c r="JT48" s="163"/>
      <c r="JU48" s="163"/>
      <c r="JV48" s="163"/>
      <c r="JW48" s="163"/>
      <c r="JX48" s="163"/>
      <c r="JY48" s="163"/>
      <c r="JZ48" s="163"/>
      <c r="KA48" s="163"/>
      <c r="KB48" s="163"/>
      <c r="KC48" s="163"/>
      <c r="KD48" s="163"/>
      <c r="KE48" s="163"/>
      <c r="KF48" s="163"/>
      <c r="KG48" s="163"/>
      <c r="KH48" s="163"/>
      <c r="KI48" s="163"/>
      <c r="KJ48" s="163"/>
      <c r="KK48" s="163"/>
      <c r="KL48" s="163"/>
      <c r="KM48" s="163"/>
      <c r="KN48" s="163"/>
      <c r="KO48" s="163"/>
      <c r="KP48" s="163"/>
      <c r="KQ48" s="163"/>
      <c r="KR48" s="163"/>
      <c r="KS48" s="163"/>
      <c r="KT48" s="163"/>
      <c r="KU48" s="163"/>
      <c r="KV48" s="163"/>
      <c r="KW48" s="163"/>
      <c r="KX48" s="163"/>
      <c r="KY48" s="163"/>
      <c r="KZ48" s="163"/>
      <c r="LA48" s="163"/>
      <c r="LB48" s="163"/>
      <c r="LC48" s="163"/>
      <c r="LD48" s="163"/>
      <c r="LE48" s="163"/>
      <c r="LF48" s="163"/>
      <c r="LG48" s="163"/>
      <c r="LH48" s="163"/>
      <c r="LI48" s="163"/>
      <c r="LJ48" s="163"/>
      <c r="LK48" s="163"/>
      <c r="LL48" s="163"/>
      <c r="LM48" s="163"/>
      <c r="LN48" s="163"/>
      <c r="LO48" s="163"/>
      <c r="LP48" s="163"/>
      <c r="LQ48" s="163"/>
      <c r="LR48" s="163"/>
      <c r="LS48" s="163"/>
      <c r="LT48" s="163"/>
      <c r="LU48" s="163"/>
      <c r="LV48" s="163"/>
      <c r="LW48" s="163"/>
      <c r="LX48" s="163"/>
      <c r="LY48" s="163"/>
      <c r="LZ48" s="163"/>
      <c r="MA48" s="163"/>
      <c r="MB48" s="163"/>
      <c r="MC48" s="163"/>
      <c r="MD48" s="163"/>
      <c r="ME48" s="163"/>
      <c r="MF48" s="163"/>
      <c r="MG48" s="163"/>
      <c r="MH48" s="163"/>
      <c r="MI48" s="163"/>
      <c r="MJ48" s="163"/>
      <c r="MK48" s="163"/>
      <c r="ML48" s="163"/>
      <c r="MM48" s="163"/>
      <c r="MN48" s="163"/>
      <c r="MO48" s="163"/>
      <c r="MP48" s="163"/>
      <c r="MQ48" s="163"/>
      <c r="MR48" s="163"/>
      <c r="MS48" s="163"/>
      <c r="MT48" s="163"/>
      <c r="MU48" s="163"/>
      <c r="MV48" s="163"/>
      <c r="MW48" s="163"/>
      <c r="MX48" s="163"/>
      <c r="MY48" s="163"/>
      <c r="MZ48" s="163"/>
      <c r="NA48" s="163"/>
      <c r="NB48" s="163"/>
      <c r="NC48" s="163"/>
      <c r="ND48" s="163"/>
      <c r="NE48" s="163"/>
      <c r="NF48" s="163"/>
      <c r="NG48" s="163"/>
      <c r="NH48" s="163"/>
      <c r="NI48" s="163"/>
      <c r="NJ48" s="163"/>
      <c r="NK48" s="163"/>
      <c r="NL48" s="163"/>
      <c r="NM48" s="163"/>
      <c r="NN48" s="163"/>
      <c r="NO48" s="163"/>
      <c r="NP48" s="163"/>
      <c r="NQ48" s="163"/>
      <c r="NR48" s="163"/>
      <c r="NS48" s="163"/>
      <c r="NT48" s="163"/>
      <c r="NU48" s="163"/>
      <c r="NV48" s="163"/>
      <c r="NW48" s="163"/>
      <c r="NX48" s="163"/>
      <c r="NY48" s="163"/>
      <c r="NZ48" s="163"/>
      <c r="OA48" s="163"/>
      <c r="OB48" s="163"/>
      <c r="OC48" s="163"/>
      <c r="OD48" s="163"/>
      <c r="OE48" s="163"/>
      <c r="OF48" s="163"/>
      <c r="OG48" s="163"/>
      <c r="OH48" s="163"/>
      <c r="OI48" s="163"/>
      <c r="OJ48" s="163"/>
      <c r="OK48" s="163"/>
      <c r="OL48" s="163"/>
      <c r="OM48" s="163"/>
      <c r="ON48" s="163"/>
      <c r="OO48" s="163"/>
      <c r="OP48" s="163"/>
      <c r="OQ48" s="163"/>
      <c r="OR48" s="163"/>
      <c r="OS48" s="163"/>
      <c r="OT48" s="163"/>
      <c r="OU48" s="163"/>
      <c r="OV48" s="163"/>
      <c r="OW48" s="163"/>
      <c r="OX48" s="163"/>
      <c r="OY48" s="163"/>
      <c r="OZ48" s="163"/>
      <c r="PA48" s="163"/>
      <c r="PB48" s="163"/>
      <c r="PC48" s="163"/>
      <c r="PD48" s="163"/>
      <c r="PE48" s="163"/>
      <c r="PF48" s="163"/>
      <c r="PG48" s="163"/>
      <c r="PH48" s="163"/>
      <c r="PI48" s="163"/>
      <c r="PJ48" s="163"/>
      <c r="PK48" s="163"/>
      <c r="PL48" s="163"/>
      <c r="PM48" s="163"/>
      <c r="PN48" s="163"/>
      <c r="PO48" s="163"/>
      <c r="PP48" s="163"/>
      <c r="PQ48" s="163"/>
      <c r="PR48" s="163"/>
      <c r="PS48" s="163"/>
      <c r="PT48" s="163"/>
      <c r="PU48" s="163"/>
      <c r="PV48" s="163"/>
      <c r="PW48" s="163"/>
      <c r="PX48" s="163"/>
      <c r="PY48" s="163"/>
      <c r="PZ48" s="163"/>
      <c r="QA48" s="163"/>
      <c r="QB48" s="163"/>
      <c r="QC48" s="163"/>
      <c r="QD48" s="163"/>
      <c r="QE48" s="163"/>
      <c r="QF48" s="163"/>
      <c r="QG48" s="163"/>
      <c r="QH48" s="163"/>
      <c r="QI48" s="163"/>
      <c r="QJ48" s="163"/>
      <c r="QK48" s="163"/>
      <c r="QL48" s="163"/>
      <c r="QM48" s="163"/>
      <c r="QN48" s="163"/>
      <c r="QO48" s="163"/>
      <c r="QP48" s="163"/>
      <c r="QQ48" s="163"/>
      <c r="QR48" s="163"/>
      <c r="QS48" s="163"/>
      <c r="QT48" s="163"/>
      <c r="QU48" s="163"/>
      <c r="QV48" s="163"/>
      <c r="QW48" s="163"/>
      <c r="QX48" s="163"/>
      <c r="QY48" s="163"/>
      <c r="QZ48" s="163"/>
      <c r="RA48" s="163"/>
      <c r="RB48" s="163"/>
      <c r="RC48" s="163"/>
      <c r="RD48" s="163"/>
      <c r="RE48" s="163"/>
      <c r="RF48" s="163"/>
      <c r="RG48" s="163"/>
      <c r="RH48" s="163"/>
      <c r="RI48" s="163"/>
      <c r="RJ48" s="163"/>
      <c r="RK48" s="163"/>
      <c r="RL48" s="163"/>
      <c r="RM48" s="163"/>
      <c r="RN48" s="163"/>
      <c r="RO48" s="163"/>
      <c r="RP48" s="163"/>
      <c r="RQ48" s="163"/>
      <c r="RR48" s="163"/>
      <c r="RS48" s="163"/>
      <c r="RT48" s="163"/>
      <c r="RU48" s="163"/>
      <c r="RV48" s="163"/>
      <c r="RW48" s="163"/>
      <c r="RX48" s="163"/>
      <c r="RY48" s="163"/>
      <c r="RZ48" s="163"/>
      <c r="SA48" s="163"/>
      <c r="SB48" s="163"/>
      <c r="SC48" s="163"/>
      <c r="SD48" s="163"/>
      <c r="SE48" s="163"/>
      <c r="SF48" s="163"/>
      <c r="SG48" s="163"/>
      <c r="SH48" s="163"/>
      <c r="SI48" s="163"/>
      <c r="SJ48" s="163"/>
      <c r="SK48" s="163"/>
      <c r="SL48" s="163"/>
      <c r="SM48" s="163"/>
      <c r="SN48" s="163"/>
      <c r="SO48" s="163"/>
      <c r="SP48" s="163"/>
      <c r="SQ48" s="163"/>
      <c r="SR48" s="163"/>
      <c r="SS48" s="163"/>
      <c r="ST48" s="163"/>
      <c r="SU48" s="163"/>
      <c r="SV48" s="163"/>
      <c r="SW48" s="163"/>
    </row>
    <row r="49" spans="2:517" x14ac:dyDescent="0.25">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4"/>
      <c r="AK49" s="163"/>
      <c r="AL49" s="164"/>
      <c r="AM49" s="163"/>
      <c r="AN49" s="164"/>
      <c r="AO49" s="163"/>
      <c r="AP49" s="164"/>
      <c r="AQ49" s="163"/>
      <c r="AR49" s="164"/>
      <c r="AS49" s="163"/>
      <c r="AT49" s="164"/>
      <c r="AU49" s="163"/>
      <c r="AV49" s="164"/>
      <c r="AW49" s="163"/>
      <c r="AX49" s="164"/>
      <c r="AY49" s="163"/>
      <c r="AZ49" s="164"/>
      <c r="BA49" s="163"/>
      <c r="BB49" s="164"/>
      <c r="BC49" s="163"/>
      <c r="BD49" s="163"/>
      <c r="BE49" s="163"/>
      <c r="BF49" s="163"/>
      <c r="BG49" s="163"/>
      <c r="BH49" s="163"/>
      <c r="BI49" s="163"/>
      <c r="BJ49" s="163"/>
      <c r="BK49" s="163"/>
      <c r="BL49" s="163"/>
      <c r="BM49" s="163"/>
      <c r="BN49" s="163"/>
      <c r="BO49" s="163"/>
      <c r="BP49" s="162"/>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c r="FP49" s="163"/>
      <c r="FQ49" s="163"/>
      <c r="FR49" s="163"/>
      <c r="FS49" s="163"/>
      <c r="FT49" s="163"/>
      <c r="FU49" s="163"/>
      <c r="FV49" s="163"/>
      <c r="FW49" s="163"/>
      <c r="FX49" s="163"/>
      <c r="FY49" s="163"/>
      <c r="FZ49" s="163"/>
      <c r="GA49" s="163"/>
      <c r="GB49" s="163"/>
      <c r="GC49" s="163"/>
      <c r="GD49" s="163"/>
      <c r="GE49" s="163"/>
      <c r="GF49" s="163"/>
      <c r="GG49" s="163"/>
      <c r="GH49" s="163"/>
      <c r="GI49" s="163"/>
      <c r="GJ49" s="163"/>
      <c r="GK49" s="163"/>
      <c r="GL49" s="163"/>
      <c r="GM49" s="163"/>
      <c r="GN49" s="163"/>
      <c r="GO49" s="163"/>
      <c r="GP49" s="163"/>
      <c r="GQ49" s="163"/>
      <c r="GR49" s="163"/>
      <c r="GS49" s="163"/>
      <c r="GT49" s="163"/>
      <c r="GU49" s="163"/>
      <c r="GV49" s="163"/>
      <c r="GW49" s="163"/>
      <c r="GX49" s="163"/>
      <c r="GY49" s="163"/>
      <c r="GZ49" s="163"/>
      <c r="HA49" s="163"/>
      <c r="HB49" s="163"/>
      <c r="HC49" s="163"/>
      <c r="HD49" s="163"/>
      <c r="HE49" s="163"/>
      <c r="HF49" s="163"/>
      <c r="HG49" s="163"/>
      <c r="HH49" s="163"/>
      <c r="HI49" s="163"/>
      <c r="HJ49" s="163"/>
      <c r="HK49" s="163"/>
      <c r="HL49" s="163"/>
      <c r="HM49" s="163"/>
      <c r="HN49" s="163"/>
      <c r="HO49" s="163"/>
      <c r="HP49" s="163"/>
      <c r="HQ49" s="163"/>
      <c r="HR49" s="163"/>
      <c r="HS49" s="163"/>
      <c r="HT49" s="163"/>
      <c r="HU49" s="163"/>
      <c r="HV49" s="163"/>
      <c r="HW49" s="163"/>
      <c r="HX49" s="163"/>
      <c r="HY49" s="163"/>
      <c r="HZ49" s="163"/>
      <c r="IA49" s="163"/>
      <c r="IB49" s="163"/>
      <c r="IC49" s="163"/>
      <c r="ID49" s="163"/>
      <c r="IE49" s="163"/>
      <c r="IF49" s="163"/>
      <c r="IG49" s="163"/>
      <c r="IH49" s="163"/>
      <c r="II49" s="163"/>
      <c r="IJ49" s="163"/>
      <c r="IK49" s="163"/>
      <c r="IL49" s="163"/>
      <c r="IM49" s="163"/>
      <c r="IN49" s="163"/>
      <c r="IO49" s="163"/>
      <c r="IP49" s="163"/>
      <c r="IQ49" s="163"/>
      <c r="IR49" s="163"/>
      <c r="IS49" s="163"/>
      <c r="IT49" s="163"/>
      <c r="IU49" s="163"/>
      <c r="IV49" s="163"/>
      <c r="IW49" s="163"/>
      <c r="IX49" s="163"/>
      <c r="IY49" s="163"/>
      <c r="IZ49" s="163"/>
      <c r="JA49" s="163"/>
      <c r="JB49" s="163"/>
      <c r="JC49" s="163"/>
      <c r="JD49" s="163"/>
      <c r="JE49" s="163"/>
      <c r="JF49" s="163"/>
      <c r="JG49" s="163"/>
      <c r="JH49" s="163"/>
      <c r="JI49" s="163"/>
      <c r="JJ49" s="163"/>
      <c r="JK49" s="163"/>
      <c r="JL49" s="163"/>
      <c r="JM49" s="163"/>
      <c r="JN49" s="163"/>
      <c r="JO49" s="163"/>
      <c r="JP49" s="163"/>
      <c r="JQ49" s="163"/>
      <c r="JR49" s="163"/>
      <c r="JS49" s="163"/>
      <c r="JT49" s="163"/>
      <c r="JU49" s="163"/>
      <c r="JV49" s="163"/>
      <c r="JW49" s="163"/>
      <c r="JX49" s="163"/>
      <c r="JY49" s="163"/>
      <c r="JZ49" s="163"/>
      <c r="KA49" s="163"/>
      <c r="KB49" s="163"/>
      <c r="KC49" s="163"/>
      <c r="KD49" s="163"/>
      <c r="KE49" s="163"/>
      <c r="KF49" s="163"/>
      <c r="KG49" s="163"/>
      <c r="KH49" s="163"/>
      <c r="KI49" s="163"/>
      <c r="KJ49" s="163"/>
      <c r="KK49" s="163"/>
      <c r="KL49" s="163"/>
      <c r="KM49" s="163"/>
      <c r="KN49" s="163"/>
      <c r="KO49" s="163"/>
      <c r="KP49" s="163"/>
      <c r="KQ49" s="163"/>
      <c r="KR49" s="163"/>
      <c r="KS49" s="163"/>
      <c r="KT49" s="163"/>
      <c r="KU49" s="163"/>
      <c r="KV49" s="163"/>
      <c r="KW49" s="163"/>
      <c r="KX49" s="163"/>
      <c r="KY49" s="163"/>
      <c r="KZ49" s="163"/>
      <c r="LA49" s="163"/>
      <c r="LB49" s="163"/>
      <c r="LC49" s="163"/>
      <c r="LD49" s="163"/>
      <c r="LE49" s="163"/>
      <c r="LF49" s="163"/>
      <c r="LG49" s="163"/>
      <c r="LH49" s="163"/>
      <c r="LI49" s="163"/>
      <c r="LJ49" s="163"/>
      <c r="LK49" s="163"/>
      <c r="LL49" s="163"/>
      <c r="LM49" s="163"/>
      <c r="LN49" s="163"/>
      <c r="LO49" s="163"/>
      <c r="LP49" s="163"/>
      <c r="LQ49" s="163"/>
      <c r="LR49" s="163"/>
      <c r="LS49" s="163"/>
      <c r="LT49" s="163"/>
      <c r="LU49" s="163"/>
      <c r="LV49" s="163"/>
      <c r="LW49" s="163"/>
      <c r="LX49" s="163"/>
      <c r="LY49" s="163"/>
      <c r="LZ49" s="163"/>
      <c r="MA49" s="163"/>
      <c r="MB49" s="163"/>
      <c r="MC49" s="163"/>
      <c r="MD49" s="163"/>
      <c r="ME49" s="163"/>
      <c r="MF49" s="163"/>
      <c r="MG49" s="163"/>
      <c r="MH49" s="163"/>
      <c r="MI49" s="163"/>
      <c r="MJ49" s="163"/>
      <c r="MK49" s="163"/>
      <c r="ML49" s="163"/>
      <c r="MM49" s="163"/>
      <c r="MN49" s="163"/>
      <c r="MO49" s="163"/>
      <c r="MP49" s="163"/>
      <c r="MQ49" s="163"/>
      <c r="MR49" s="163"/>
      <c r="MS49" s="163"/>
      <c r="MT49" s="163"/>
      <c r="MU49" s="163"/>
      <c r="MV49" s="163"/>
      <c r="MW49" s="163"/>
      <c r="MX49" s="163"/>
      <c r="MY49" s="163"/>
      <c r="MZ49" s="163"/>
      <c r="NA49" s="163"/>
      <c r="NB49" s="163"/>
      <c r="NC49" s="163"/>
      <c r="ND49" s="163"/>
      <c r="NE49" s="163"/>
      <c r="NF49" s="163"/>
      <c r="NG49" s="163"/>
      <c r="NH49" s="163"/>
      <c r="NI49" s="163"/>
      <c r="NJ49" s="163"/>
      <c r="NK49" s="163"/>
      <c r="NL49" s="163"/>
      <c r="NM49" s="163"/>
      <c r="NN49" s="163"/>
      <c r="NO49" s="163"/>
      <c r="NP49" s="163"/>
      <c r="NQ49" s="163"/>
      <c r="NR49" s="163"/>
      <c r="NS49" s="163"/>
      <c r="NT49" s="163"/>
      <c r="NU49" s="163"/>
      <c r="NV49" s="163"/>
      <c r="NW49" s="163"/>
      <c r="NX49" s="163"/>
      <c r="NY49" s="163"/>
      <c r="NZ49" s="163"/>
      <c r="OA49" s="163"/>
      <c r="OB49" s="163"/>
      <c r="OC49" s="163"/>
      <c r="OD49" s="163"/>
      <c r="OE49" s="163"/>
      <c r="OF49" s="163"/>
      <c r="OG49" s="163"/>
      <c r="OH49" s="163"/>
      <c r="OI49" s="163"/>
      <c r="OJ49" s="163"/>
      <c r="OK49" s="163"/>
      <c r="OL49" s="163"/>
      <c r="OM49" s="163"/>
      <c r="ON49" s="163"/>
      <c r="OO49" s="163"/>
      <c r="OP49" s="163"/>
      <c r="OQ49" s="163"/>
      <c r="OR49" s="163"/>
      <c r="OS49" s="163"/>
      <c r="OT49" s="163"/>
      <c r="OU49" s="163"/>
      <c r="OV49" s="163"/>
      <c r="OW49" s="163"/>
      <c r="OX49" s="163"/>
      <c r="OY49" s="163"/>
      <c r="OZ49" s="163"/>
      <c r="PA49" s="163"/>
      <c r="PB49" s="163"/>
      <c r="PC49" s="163"/>
      <c r="PD49" s="163"/>
      <c r="PE49" s="163"/>
      <c r="PF49" s="163"/>
      <c r="PG49" s="163"/>
      <c r="PH49" s="163"/>
      <c r="PI49" s="163"/>
      <c r="PJ49" s="163"/>
      <c r="PK49" s="163"/>
      <c r="PL49" s="163"/>
      <c r="PM49" s="163"/>
      <c r="PN49" s="163"/>
      <c r="PO49" s="163"/>
      <c r="PP49" s="163"/>
      <c r="PQ49" s="163"/>
      <c r="PR49" s="163"/>
      <c r="PS49" s="163"/>
      <c r="PT49" s="163"/>
      <c r="PU49" s="163"/>
      <c r="PV49" s="163"/>
      <c r="PW49" s="163"/>
      <c r="PX49" s="163"/>
      <c r="PY49" s="163"/>
      <c r="PZ49" s="163"/>
      <c r="QA49" s="163"/>
      <c r="QB49" s="163"/>
      <c r="QC49" s="163"/>
      <c r="QD49" s="163"/>
      <c r="QE49" s="163"/>
      <c r="QF49" s="163"/>
      <c r="QG49" s="163"/>
      <c r="QH49" s="163"/>
      <c r="QI49" s="163"/>
      <c r="QJ49" s="163"/>
      <c r="QK49" s="163"/>
      <c r="QL49" s="163"/>
      <c r="QM49" s="163"/>
      <c r="QN49" s="163"/>
      <c r="QO49" s="163"/>
      <c r="QP49" s="163"/>
      <c r="QQ49" s="163"/>
      <c r="QR49" s="163"/>
      <c r="QS49" s="163"/>
      <c r="QT49" s="163"/>
      <c r="QU49" s="163"/>
      <c r="QV49" s="163"/>
      <c r="QW49" s="163"/>
      <c r="QX49" s="163"/>
      <c r="QY49" s="163"/>
      <c r="QZ49" s="163"/>
      <c r="RA49" s="163"/>
      <c r="RB49" s="163"/>
      <c r="RC49" s="163"/>
      <c r="RD49" s="163"/>
      <c r="RE49" s="163"/>
      <c r="RF49" s="163"/>
      <c r="RG49" s="163"/>
      <c r="RH49" s="163"/>
      <c r="RI49" s="163"/>
      <c r="RJ49" s="163"/>
      <c r="RK49" s="163"/>
      <c r="RL49" s="163"/>
      <c r="RM49" s="163"/>
      <c r="RN49" s="163"/>
      <c r="RO49" s="163"/>
      <c r="RP49" s="163"/>
      <c r="RQ49" s="163"/>
      <c r="RR49" s="163"/>
      <c r="RS49" s="163"/>
      <c r="RT49" s="163"/>
      <c r="RU49" s="163"/>
      <c r="RV49" s="163"/>
      <c r="RW49" s="163"/>
      <c r="RX49" s="163"/>
      <c r="RY49" s="163"/>
      <c r="RZ49" s="163"/>
      <c r="SA49" s="163"/>
      <c r="SB49" s="163"/>
      <c r="SC49" s="163"/>
      <c r="SD49" s="163"/>
      <c r="SE49" s="163"/>
      <c r="SF49" s="163"/>
      <c r="SG49" s="163"/>
      <c r="SH49" s="163"/>
      <c r="SI49" s="163"/>
      <c r="SJ49" s="163"/>
      <c r="SK49" s="163"/>
      <c r="SL49" s="163"/>
      <c r="SM49" s="163"/>
      <c r="SN49" s="163"/>
      <c r="SO49" s="163"/>
      <c r="SP49" s="163"/>
      <c r="SQ49" s="163"/>
      <c r="SR49" s="163"/>
      <c r="SS49" s="163"/>
      <c r="ST49" s="163"/>
      <c r="SU49" s="163"/>
      <c r="SV49" s="163"/>
      <c r="SW49" s="163"/>
    </row>
    <row r="50" spans="2:517" x14ac:dyDescent="0.25">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4"/>
      <c r="AK50" s="163"/>
      <c r="AL50" s="164"/>
      <c r="AM50" s="163"/>
      <c r="AN50" s="164"/>
      <c r="AO50" s="163"/>
      <c r="AP50" s="164"/>
      <c r="AQ50" s="163"/>
      <c r="AR50" s="164"/>
      <c r="AS50" s="163"/>
      <c r="AT50" s="164"/>
      <c r="AU50" s="163"/>
      <c r="AV50" s="164"/>
      <c r="AW50" s="163"/>
      <c r="AX50" s="164"/>
      <c r="AY50" s="163"/>
      <c r="AZ50" s="164"/>
      <c r="BA50" s="163"/>
      <c r="BB50" s="164"/>
      <c r="BC50" s="163"/>
      <c r="BD50" s="163"/>
      <c r="BE50" s="163"/>
      <c r="BF50" s="163"/>
      <c r="BG50" s="163"/>
      <c r="BH50" s="163"/>
      <c r="BI50" s="163"/>
      <c r="BJ50" s="163"/>
      <c r="BK50" s="163"/>
      <c r="BL50" s="163"/>
      <c r="BM50" s="163"/>
      <c r="BN50" s="163"/>
      <c r="BO50" s="163"/>
      <c r="BP50" s="162"/>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163"/>
      <c r="GS50" s="163"/>
      <c r="GT50" s="163"/>
      <c r="GU50" s="163"/>
      <c r="GV50" s="163"/>
      <c r="GW50" s="163"/>
      <c r="GX50" s="163"/>
      <c r="GY50" s="163"/>
      <c r="GZ50" s="163"/>
      <c r="HA50" s="163"/>
      <c r="HB50" s="163"/>
      <c r="HC50" s="163"/>
      <c r="HD50" s="163"/>
      <c r="HE50" s="163"/>
      <c r="HF50" s="163"/>
      <c r="HG50" s="163"/>
      <c r="HH50" s="163"/>
      <c r="HI50" s="163"/>
      <c r="HJ50" s="163"/>
      <c r="HK50" s="163"/>
      <c r="HL50" s="163"/>
      <c r="HM50" s="163"/>
      <c r="HN50" s="163"/>
      <c r="HO50" s="163"/>
      <c r="HP50" s="163"/>
      <c r="HQ50" s="163"/>
      <c r="HR50" s="163"/>
      <c r="HS50" s="163"/>
      <c r="HT50" s="163"/>
      <c r="HU50" s="163"/>
      <c r="HV50" s="163"/>
      <c r="HW50" s="163"/>
      <c r="HX50" s="163"/>
      <c r="HY50" s="163"/>
      <c r="HZ50" s="163"/>
      <c r="IA50" s="163"/>
      <c r="IB50" s="163"/>
      <c r="IC50" s="163"/>
      <c r="ID50" s="163"/>
      <c r="IE50" s="163"/>
      <c r="IF50" s="163"/>
      <c r="IG50" s="163"/>
      <c r="IH50" s="163"/>
      <c r="II50" s="163"/>
      <c r="IJ50" s="163"/>
      <c r="IK50" s="163"/>
      <c r="IL50" s="163"/>
      <c r="IM50" s="163"/>
      <c r="IN50" s="163"/>
      <c r="IO50" s="163"/>
      <c r="IP50" s="163"/>
      <c r="IQ50" s="163"/>
      <c r="IR50" s="163"/>
      <c r="IS50" s="163"/>
      <c r="IT50" s="163"/>
      <c r="IU50" s="163"/>
      <c r="IV50" s="163"/>
      <c r="IW50" s="163"/>
      <c r="IX50" s="163"/>
      <c r="IY50" s="163"/>
      <c r="IZ50" s="163"/>
      <c r="JA50" s="163"/>
      <c r="JB50" s="163"/>
      <c r="JC50" s="163"/>
      <c r="JD50" s="163"/>
      <c r="JE50" s="163"/>
      <c r="JF50" s="163"/>
      <c r="JG50" s="163"/>
      <c r="JH50" s="163"/>
      <c r="JI50" s="163"/>
      <c r="JJ50" s="163"/>
      <c r="JK50" s="163"/>
      <c r="JL50" s="163"/>
      <c r="JM50" s="163"/>
      <c r="JN50" s="163"/>
      <c r="JO50" s="163"/>
      <c r="JP50" s="163"/>
      <c r="JQ50" s="163"/>
      <c r="JR50" s="163"/>
      <c r="JS50" s="163"/>
      <c r="JT50" s="163"/>
      <c r="JU50" s="163"/>
      <c r="JV50" s="163"/>
      <c r="JW50" s="163"/>
      <c r="JX50" s="163"/>
      <c r="JY50" s="163"/>
      <c r="JZ50" s="163"/>
      <c r="KA50" s="163"/>
      <c r="KB50" s="163"/>
      <c r="KC50" s="163"/>
      <c r="KD50" s="163"/>
      <c r="KE50" s="163"/>
      <c r="KF50" s="163"/>
      <c r="KG50" s="163"/>
      <c r="KH50" s="163"/>
      <c r="KI50" s="163"/>
      <c r="KJ50" s="163"/>
      <c r="KK50" s="163"/>
      <c r="KL50" s="163"/>
      <c r="KM50" s="163"/>
      <c r="KN50" s="163"/>
      <c r="KO50" s="163"/>
      <c r="KP50" s="163"/>
      <c r="KQ50" s="163"/>
      <c r="KR50" s="163"/>
      <c r="KS50" s="163"/>
      <c r="KT50" s="163"/>
      <c r="KU50" s="163"/>
      <c r="KV50" s="163"/>
      <c r="KW50" s="163"/>
      <c r="KX50" s="163"/>
      <c r="KY50" s="163"/>
      <c r="KZ50" s="163"/>
      <c r="LA50" s="163"/>
      <c r="LB50" s="163"/>
      <c r="LC50" s="163"/>
      <c r="LD50" s="163"/>
      <c r="LE50" s="163"/>
      <c r="LF50" s="163"/>
      <c r="LG50" s="163"/>
      <c r="LH50" s="163"/>
      <c r="LI50" s="163"/>
      <c r="LJ50" s="163"/>
      <c r="LK50" s="163"/>
      <c r="LL50" s="163"/>
      <c r="LM50" s="163"/>
      <c r="LN50" s="163"/>
      <c r="LO50" s="163"/>
      <c r="LP50" s="163"/>
      <c r="LQ50" s="163"/>
      <c r="LR50" s="163"/>
      <c r="LS50" s="163"/>
      <c r="LT50" s="163"/>
      <c r="LU50" s="163"/>
      <c r="LV50" s="163"/>
      <c r="LW50" s="163"/>
      <c r="LX50" s="163"/>
      <c r="LY50" s="163"/>
      <c r="LZ50" s="163"/>
      <c r="MA50" s="163"/>
      <c r="MB50" s="163"/>
      <c r="MC50" s="163"/>
      <c r="MD50" s="163"/>
      <c r="ME50" s="163"/>
      <c r="MF50" s="163"/>
      <c r="MG50" s="163"/>
      <c r="MH50" s="163"/>
      <c r="MI50" s="163"/>
      <c r="MJ50" s="163"/>
      <c r="MK50" s="163"/>
      <c r="ML50" s="163"/>
      <c r="MM50" s="163"/>
      <c r="MN50" s="163"/>
      <c r="MO50" s="163"/>
      <c r="MP50" s="163"/>
      <c r="MQ50" s="163"/>
      <c r="MR50" s="163"/>
      <c r="MS50" s="163"/>
      <c r="MT50" s="163"/>
      <c r="MU50" s="163"/>
      <c r="MV50" s="163"/>
      <c r="MW50" s="163"/>
      <c r="MX50" s="163"/>
      <c r="MY50" s="163"/>
      <c r="MZ50" s="163"/>
      <c r="NA50" s="163"/>
      <c r="NB50" s="163"/>
      <c r="NC50" s="163"/>
      <c r="ND50" s="163"/>
      <c r="NE50" s="163"/>
      <c r="NF50" s="163"/>
      <c r="NG50" s="163"/>
      <c r="NH50" s="163"/>
      <c r="NI50" s="163"/>
      <c r="NJ50" s="163"/>
      <c r="NK50" s="163"/>
      <c r="NL50" s="163"/>
      <c r="NM50" s="163"/>
      <c r="NN50" s="163"/>
      <c r="NO50" s="163"/>
      <c r="NP50" s="163"/>
      <c r="NQ50" s="163"/>
      <c r="NR50" s="163"/>
      <c r="NS50" s="163"/>
      <c r="NT50" s="163"/>
      <c r="NU50" s="163"/>
      <c r="NV50" s="163"/>
      <c r="NW50" s="163"/>
      <c r="NX50" s="163"/>
      <c r="NY50" s="163"/>
      <c r="NZ50" s="163"/>
      <c r="OA50" s="163"/>
      <c r="OB50" s="163"/>
      <c r="OC50" s="163"/>
      <c r="OD50" s="163"/>
      <c r="OE50" s="163"/>
      <c r="OF50" s="163"/>
      <c r="OG50" s="163"/>
      <c r="OH50" s="163"/>
      <c r="OI50" s="163"/>
      <c r="OJ50" s="163"/>
      <c r="OK50" s="163"/>
      <c r="OL50" s="163"/>
      <c r="OM50" s="163"/>
      <c r="ON50" s="163"/>
      <c r="OO50" s="163"/>
      <c r="OP50" s="163"/>
      <c r="OQ50" s="163"/>
      <c r="OR50" s="163"/>
      <c r="OS50" s="163"/>
      <c r="OT50" s="163"/>
      <c r="OU50" s="163"/>
      <c r="OV50" s="163"/>
      <c r="OW50" s="163"/>
      <c r="OX50" s="163"/>
      <c r="OY50" s="163"/>
      <c r="OZ50" s="163"/>
      <c r="PA50" s="163"/>
      <c r="PB50" s="163"/>
      <c r="PC50" s="163"/>
      <c r="PD50" s="163"/>
      <c r="PE50" s="163"/>
      <c r="PF50" s="163"/>
      <c r="PG50" s="163"/>
      <c r="PH50" s="163"/>
      <c r="PI50" s="163"/>
      <c r="PJ50" s="163"/>
      <c r="PK50" s="163"/>
      <c r="PL50" s="163"/>
      <c r="PM50" s="163"/>
      <c r="PN50" s="163"/>
      <c r="PO50" s="163"/>
      <c r="PP50" s="163"/>
      <c r="PQ50" s="163"/>
      <c r="PR50" s="163"/>
      <c r="PS50" s="163"/>
      <c r="PT50" s="163"/>
      <c r="PU50" s="163"/>
      <c r="PV50" s="163"/>
      <c r="PW50" s="163"/>
      <c r="PX50" s="163"/>
      <c r="PY50" s="163"/>
      <c r="PZ50" s="163"/>
      <c r="QA50" s="163"/>
      <c r="QB50" s="163"/>
      <c r="QC50" s="163"/>
      <c r="QD50" s="163"/>
      <c r="QE50" s="163"/>
      <c r="QF50" s="163"/>
      <c r="QG50" s="163"/>
      <c r="QH50" s="163"/>
      <c r="QI50" s="163"/>
      <c r="QJ50" s="163"/>
      <c r="QK50" s="163"/>
      <c r="QL50" s="163"/>
      <c r="QM50" s="163"/>
      <c r="QN50" s="163"/>
      <c r="QO50" s="163"/>
      <c r="QP50" s="163"/>
      <c r="QQ50" s="163"/>
      <c r="QR50" s="163"/>
      <c r="QS50" s="163"/>
      <c r="QT50" s="163"/>
      <c r="QU50" s="163"/>
      <c r="QV50" s="163"/>
      <c r="QW50" s="163"/>
      <c r="QX50" s="163"/>
      <c r="QY50" s="163"/>
      <c r="QZ50" s="163"/>
      <c r="RA50" s="163"/>
      <c r="RB50" s="163"/>
      <c r="RC50" s="163"/>
      <c r="RD50" s="163"/>
      <c r="RE50" s="163"/>
      <c r="RF50" s="163"/>
      <c r="RG50" s="163"/>
      <c r="RH50" s="163"/>
      <c r="RI50" s="163"/>
      <c r="RJ50" s="163"/>
      <c r="RK50" s="163"/>
      <c r="RL50" s="163"/>
      <c r="RM50" s="163"/>
      <c r="RN50" s="163"/>
      <c r="RO50" s="163"/>
      <c r="RP50" s="163"/>
      <c r="RQ50" s="163"/>
      <c r="RR50" s="163"/>
      <c r="RS50" s="163"/>
      <c r="RT50" s="163"/>
      <c r="RU50" s="163"/>
      <c r="RV50" s="163"/>
      <c r="RW50" s="163"/>
      <c r="RX50" s="163"/>
      <c r="RY50" s="163"/>
      <c r="RZ50" s="163"/>
      <c r="SA50" s="163"/>
      <c r="SB50" s="163"/>
      <c r="SC50" s="163"/>
      <c r="SD50" s="163"/>
      <c r="SE50" s="163"/>
      <c r="SF50" s="163"/>
      <c r="SG50" s="163"/>
      <c r="SH50" s="163"/>
      <c r="SI50" s="163"/>
      <c r="SJ50" s="163"/>
      <c r="SK50" s="163"/>
      <c r="SL50" s="163"/>
      <c r="SM50" s="163"/>
      <c r="SN50" s="163"/>
      <c r="SO50" s="163"/>
      <c r="SP50" s="163"/>
      <c r="SQ50" s="163"/>
      <c r="SR50" s="163"/>
      <c r="SS50" s="163"/>
      <c r="ST50" s="163"/>
      <c r="SU50" s="163"/>
      <c r="SV50" s="163"/>
      <c r="SW50" s="163"/>
    </row>
    <row r="51" spans="2:517" x14ac:dyDescent="0.25">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4"/>
      <c r="AK51" s="163"/>
      <c r="AL51" s="164"/>
      <c r="AM51" s="163"/>
      <c r="AN51" s="164"/>
      <c r="AO51" s="163"/>
      <c r="AP51" s="164"/>
      <c r="AQ51" s="163"/>
      <c r="AR51" s="164"/>
      <c r="AS51" s="163"/>
      <c r="AT51" s="164"/>
      <c r="AU51" s="163"/>
      <c r="AV51" s="164"/>
      <c r="AW51" s="163"/>
      <c r="AX51" s="164"/>
      <c r="AY51" s="163"/>
      <c r="AZ51" s="164"/>
      <c r="BA51" s="163"/>
      <c r="BB51" s="164"/>
      <c r="BC51" s="163"/>
      <c r="BD51" s="163"/>
      <c r="BE51" s="163"/>
      <c r="BF51" s="163"/>
      <c r="BG51" s="163"/>
      <c r="BH51" s="163"/>
      <c r="BI51" s="163"/>
      <c r="BJ51" s="163"/>
      <c r="BK51" s="163"/>
      <c r="BL51" s="163"/>
      <c r="BM51" s="163"/>
      <c r="BN51" s="163"/>
      <c r="BO51" s="163"/>
      <c r="BP51" s="162"/>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163"/>
      <c r="GS51" s="163"/>
      <c r="GT51" s="163"/>
      <c r="GU51" s="163"/>
      <c r="GV51" s="163"/>
      <c r="GW51" s="163"/>
      <c r="GX51" s="163"/>
      <c r="GY51" s="163"/>
      <c r="GZ51" s="163"/>
      <c r="HA51" s="163"/>
      <c r="HB51" s="163"/>
      <c r="HC51" s="163"/>
      <c r="HD51" s="163"/>
      <c r="HE51" s="163"/>
      <c r="HF51" s="163"/>
      <c r="HG51" s="163"/>
      <c r="HH51" s="163"/>
      <c r="HI51" s="163"/>
      <c r="HJ51" s="163"/>
      <c r="HK51" s="163"/>
      <c r="HL51" s="163"/>
      <c r="HM51" s="163"/>
      <c r="HN51" s="163"/>
      <c r="HO51" s="163"/>
      <c r="HP51" s="163"/>
      <c r="HQ51" s="163"/>
      <c r="HR51" s="163"/>
      <c r="HS51" s="163"/>
      <c r="HT51" s="163"/>
      <c r="HU51" s="163"/>
      <c r="HV51" s="163"/>
      <c r="HW51" s="163"/>
      <c r="HX51" s="163"/>
      <c r="HY51" s="163"/>
      <c r="HZ51" s="163"/>
      <c r="IA51" s="163"/>
      <c r="IB51" s="163"/>
      <c r="IC51" s="163"/>
      <c r="ID51" s="163"/>
      <c r="IE51" s="163"/>
      <c r="IF51" s="163"/>
      <c r="IG51" s="163"/>
      <c r="IH51" s="163"/>
      <c r="II51" s="163"/>
      <c r="IJ51" s="163"/>
      <c r="IK51" s="163"/>
      <c r="IL51" s="163"/>
      <c r="IM51" s="163"/>
      <c r="IN51" s="163"/>
      <c r="IO51" s="163"/>
      <c r="IP51" s="163"/>
      <c r="IQ51" s="163"/>
      <c r="IR51" s="163"/>
      <c r="IS51" s="163"/>
      <c r="IT51" s="163"/>
      <c r="IU51" s="163"/>
      <c r="IV51" s="163"/>
      <c r="IW51" s="163"/>
      <c r="IX51" s="163"/>
      <c r="IY51" s="163"/>
      <c r="IZ51" s="163"/>
      <c r="JA51" s="163"/>
      <c r="JB51" s="163"/>
      <c r="JC51" s="163"/>
      <c r="JD51" s="163"/>
      <c r="JE51" s="163"/>
      <c r="JF51" s="163"/>
      <c r="JG51" s="163"/>
      <c r="JH51" s="163"/>
      <c r="JI51" s="163"/>
      <c r="JJ51" s="163"/>
      <c r="JK51" s="163"/>
      <c r="JL51" s="163"/>
      <c r="JM51" s="163"/>
      <c r="JN51" s="163"/>
      <c r="JO51" s="163"/>
      <c r="JP51" s="163"/>
      <c r="JQ51" s="163"/>
      <c r="JR51" s="163"/>
      <c r="JS51" s="163"/>
      <c r="JT51" s="163"/>
      <c r="JU51" s="163"/>
      <c r="JV51" s="163"/>
      <c r="JW51" s="163"/>
      <c r="JX51" s="163"/>
      <c r="JY51" s="163"/>
      <c r="JZ51" s="163"/>
      <c r="KA51" s="163"/>
      <c r="KB51" s="163"/>
      <c r="KC51" s="163"/>
      <c r="KD51" s="163"/>
      <c r="KE51" s="163"/>
      <c r="KF51" s="163"/>
      <c r="KG51" s="163"/>
      <c r="KH51" s="163"/>
      <c r="KI51" s="163"/>
      <c r="KJ51" s="163"/>
      <c r="KK51" s="163"/>
      <c r="KL51" s="163"/>
      <c r="KM51" s="163"/>
      <c r="KN51" s="163"/>
      <c r="KO51" s="163"/>
      <c r="KP51" s="163"/>
      <c r="KQ51" s="163"/>
      <c r="KR51" s="163"/>
      <c r="KS51" s="163"/>
      <c r="KT51" s="163"/>
      <c r="KU51" s="163"/>
      <c r="KV51" s="163"/>
      <c r="KW51" s="163"/>
      <c r="KX51" s="163"/>
      <c r="KY51" s="163"/>
      <c r="KZ51" s="163"/>
      <c r="LA51" s="163"/>
      <c r="LB51" s="163"/>
      <c r="LC51" s="163"/>
      <c r="LD51" s="163"/>
      <c r="LE51" s="163"/>
      <c r="LF51" s="163"/>
      <c r="LG51" s="163"/>
      <c r="LH51" s="163"/>
      <c r="LI51" s="163"/>
      <c r="LJ51" s="163"/>
      <c r="LK51" s="163"/>
      <c r="LL51" s="163"/>
      <c r="LM51" s="163"/>
      <c r="LN51" s="163"/>
      <c r="LO51" s="163"/>
      <c r="LP51" s="163"/>
      <c r="LQ51" s="163"/>
      <c r="LR51" s="163"/>
      <c r="LS51" s="163"/>
      <c r="LT51" s="163"/>
      <c r="LU51" s="163"/>
      <c r="LV51" s="163"/>
      <c r="LW51" s="163"/>
      <c r="LX51" s="163"/>
      <c r="LY51" s="163"/>
      <c r="LZ51" s="163"/>
      <c r="MA51" s="163"/>
      <c r="MB51" s="163"/>
      <c r="MC51" s="163"/>
      <c r="MD51" s="163"/>
      <c r="ME51" s="163"/>
      <c r="MF51" s="163"/>
      <c r="MG51" s="163"/>
      <c r="MH51" s="163"/>
      <c r="MI51" s="163"/>
      <c r="MJ51" s="163"/>
      <c r="MK51" s="163"/>
      <c r="ML51" s="163"/>
      <c r="MM51" s="163"/>
      <c r="MN51" s="163"/>
      <c r="MO51" s="163"/>
      <c r="MP51" s="163"/>
      <c r="MQ51" s="163"/>
      <c r="MR51" s="163"/>
      <c r="MS51" s="163"/>
      <c r="MT51" s="163"/>
      <c r="MU51" s="163"/>
      <c r="MV51" s="163"/>
      <c r="MW51" s="163"/>
      <c r="MX51" s="163"/>
      <c r="MY51" s="163"/>
      <c r="MZ51" s="163"/>
      <c r="NA51" s="163"/>
      <c r="NB51" s="163"/>
      <c r="NC51" s="163"/>
      <c r="ND51" s="163"/>
      <c r="NE51" s="163"/>
      <c r="NF51" s="163"/>
      <c r="NG51" s="163"/>
      <c r="NH51" s="163"/>
      <c r="NI51" s="163"/>
      <c r="NJ51" s="163"/>
      <c r="NK51" s="163"/>
      <c r="NL51" s="163"/>
      <c r="NM51" s="163"/>
      <c r="NN51" s="163"/>
      <c r="NO51" s="163"/>
      <c r="NP51" s="163"/>
      <c r="NQ51" s="163"/>
      <c r="NR51" s="163"/>
      <c r="NS51" s="163"/>
      <c r="NT51" s="163"/>
      <c r="NU51" s="163"/>
      <c r="NV51" s="163"/>
      <c r="NW51" s="163"/>
      <c r="NX51" s="163"/>
      <c r="NY51" s="163"/>
      <c r="NZ51" s="163"/>
      <c r="OA51" s="163"/>
      <c r="OB51" s="163"/>
      <c r="OC51" s="163"/>
      <c r="OD51" s="163"/>
      <c r="OE51" s="163"/>
      <c r="OF51" s="163"/>
      <c r="OG51" s="163"/>
      <c r="OH51" s="163"/>
      <c r="OI51" s="163"/>
      <c r="OJ51" s="163"/>
      <c r="OK51" s="163"/>
      <c r="OL51" s="163"/>
      <c r="OM51" s="163"/>
      <c r="ON51" s="163"/>
      <c r="OO51" s="163"/>
      <c r="OP51" s="163"/>
      <c r="OQ51" s="163"/>
      <c r="OR51" s="163"/>
      <c r="OS51" s="163"/>
      <c r="OT51" s="163"/>
      <c r="OU51" s="163"/>
      <c r="OV51" s="163"/>
      <c r="OW51" s="163"/>
      <c r="OX51" s="163"/>
      <c r="OY51" s="163"/>
      <c r="OZ51" s="163"/>
      <c r="PA51" s="163"/>
      <c r="PB51" s="163"/>
      <c r="PC51" s="163"/>
      <c r="PD51" s="163"/>
      <c r="PE51" s="163"/>
      <c r="PF51" s="163"/>
      <c r="PG51" s="163"/>
      <c r="PH51" s="163"/>
      <c r="PI51" s="163"/>
      <c r="PJ51" s="163"/>
      <c r="PK51" s="163"/>
      <c r="PL51" s="163"/>
      <c r="PM51" s="163"/>
      <c r="PN51" s="163"/>
      <c r="PO51" s="163"/>
      <c r="PP51" s="163"/>
      <c r="PQ51" s="163"/>
      <c r="PR51" s="163"/>
      <c r="PS51" s="163"/>
      <c r="PT51" s="163"/>
      <c r="PU51" s="163"/>
      <c r="PV51" s="163"/>
      <c r="PW51" s="163"/>
      <c r="PX51" s="163"/>
      <c r="PY51" s="163"/>
      <c r="PZ51" s="163"/>
      <c r="QA51" s="163"/>
      <c r="QB51" s="163"/>
      <c r="QC51" s="163"/>
      <c r="QD51" s="163"/>
      <c r="QE51" s="163"/>
      <c r="QF51" s="163"/>
      <c r="QG51" s="163"/>
      <c r="QH51" s="163"/>
      <c r="QI51" s="163"/>
      <c r="QJ51" s="163"/>
      <c r="QK51" s="163"/>
      <c r="QL51" s="163"/>
      <c r="QM51" s="163"/>
      <c r="QN51" s="163"/>
      <c r="QO51" s="163"/>
      <c r="QP51" s="163"/>
      <c r="QQ51" s="163"/>
      <c r="QR51" s="163"/>
      <c r="QS51" s="163"/>
      <c r="QT51" s="163"/>
      <c r="QU51" s="163"/>
      <c r="QV51" s="163"/>
      <c r="QW51" s="163"/>
      <c r="QX51" s="163"/>
      <c r="QY51" s="163"/>
      <c r="QZ51" s="163"/>
      <c r="RA51" s="163"/>
      <c r="RB51" s="163"/>
      <c r="RC51" s="163"/>
      <c r="RD51" s="163"/>
      <c r="RE51" s="163"/>
      <c r="RF51" s="163"/>
      <c r="RG51" s="163"/>
      <c r="RH51" s="163"/>
      <c r="RI51" s="163"/>
      <c r="RJ51" s="163"/>
      <c r="RK51" s="163"/>
      <c r="RL51" s="163"/>
      <c r="RM51" s="163"/>
      <c r="RN51" s="163"/>
      <c r="RO51" s="163"/>
      <c r="RP51" s="163"/>
      <c r="RQ51" s="163"/>
      <c r="RR51" s="163"/>
      <c r="RS51" s="163"/>
      <c r="RT51" s="163"/>
      <c r="RU51" s="163"/>
      <c r="RV51" s="163"/>
      <c r="RW51" s="163"/>
      <c r="RX51" s="163"/>
      <c r="RY51" s="163"/>
      <c r="RZ51" s="163"/>
      <c r="SA51" s="163"/>
      <c r="SB51" s="163"/>
      <c r="SC51" s="163"/>
      <c r="SD51" s="163"/>
      <c r="SE51" s="163"/>
      <c r="SF51" s="163"/>
      <c r="SG51" s="163"/>
      <c r="SH51" s="163"/>
      <c r="SI51" s="163"/>
      <c r="SJ51" s="163"/>
      <c r="SK51" s="163"/>
      <c r="SL51" s="163"/>
      <c r="SM51" s="163"/>
      <c r="SN51" s="163"/>
      <c r="SO51" s="163"/>
      <c r="SP51" s="163"/>
      <c r="SQ51" s="163"/>
      <c r="SR51" s="163"/>
      <c r="SS51" s="163"/>
      <c r="ST51" s="163"/>
      <c r="SU51" s="163"/>
      <c r="SV51" s="163"/>
      <c r="SW51" s="163"/>
    </row>
    <row r="52" spans="2:517" x14ac:dyDescent="0.2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c r="AK52" s="163"/>
      <c r="AL52" s="164"/>
      <c r="AM52" s="163"/>
      <c r="AN52" s="164"/>
      <c r="AO52" s="163"/>
      <c r="AP52" s="164"/>
      <c r="AQ52" s="163"/>
      <c r="AR52" s="164"/>
      <c r="AS52" s="163"/>
      <c r="AT52" s="164"/>
      <c r="AU52" s="163"/>
      <c r="AV52" s="164"/>
      <c r="AW52" s="163"/>
      <c r="AX52" s="164"/>
      <c r="AY52" s="163"/>
      <c r="AZ52" s="164"/>
      <c r="BA52" s="163"/>
      <c r="BB52" s="164"/>
      <c r="BC52" s="163"/>
      <c r="BD52" s="163"/>
      <c r="BE52" s="163"/>
      <c r="BF52" s="163"/>
      <c r="BG52" s="163"/>
      <c r="BH52" s="163"/>
      <c r="BI52" s="163"/>
      <c r="BJ52" s="163"/>
      <c r="BK52" s="163"/>
      <c r="BL52" s="163"/>
      <c r="BM52" s="163"/>
      <c r="BN52" s="163"/>
      <c r="BO52" s="163"/>
      <c r="BP52" s="162"/>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3"/>
      <c r="GW52" s="163"/>
      <c r="GX52" s="163"/>
      <c r="GY52" s="163"/>
      <c r="GZ52" s="163"/>
      <c r="HA52" s="163"/>
      <c r="HB52" s="163"/>
      <c r="HC52" s="163"/>
      <c r="HD52" s="163"/>
      <c r="HE52" s="163"/>
      <c r="HF52" s="163"/>
      <c r="HG52" s="163"/>
      <c r="HH52" s="163"/>
      <c r="HI52" s="163"/>
      <c r="HJ52" s="163"/>
      <c r="HK52" s="163"/>
      <c r="HL52" s="163"/>
      <c r="HM52" s="163"/>
      <c r="HN52" s="163"/>
      <c r="HO52" s="163"/>
      <c r="HP52" s="163"/>
      <c r="HQ52" s="163"/>
      <c r="HR52" s="163"/>
      <c r="HS52" s="163"/>
      <c r="HT52" s="163"/>
      <c r="HU52" s="163"/>
      <c r="HV52" s="163"/>
      <c r="HW52" s="163"/>
      <c r="HX52" s="163"/>
      <c r="HY52" s="163"/>
      <c r="HZ52" s="163"/>
      <c r="IA52" s="163"/>
      <c r="IB52" s="163"/>
      <c r="IC52" s="163"/>
      <c r="ID52" s="163"/>
      <c r="IE52" s="163"/>
      <c r="IF52" s="163"/>
      <c r="IG52" s="163"/>
      <c r="IH52" s="163"/>
      <c r="II52" s="163"/>
      <c r="IJ52" s="163"/>
      <c r="IK52" s="163"/>
      <c r="IL52" s="163"/>
      <c r="IM52" s="163"/>
      <c r="IN52" s="163"/>
      <c r="IO52" s="163"/>
      <c r="IP52" s="163"/>
      <c r="IQ52" s="163"/>
      <c r="IR52" s="163"/>
      <c r="IS52" s="163"/>
      <c r="IT52" s="163"/>
      <c r="IU52" s="163"/>
      <c r="IV52" s="163"/>
      <c r="IW52" s="163"/>
      <c r="IX52" s="163"/>
      <c r="IY52" s="163"/>
      <c r="IZ52" s="163"/>
      <c r="JA52" s="163"/>
      <c r="JB52" s="163"/>
      <c r="JC52" s="163"/>
      <c r="JD52" s="163"/>
      <c r="JE52" s="163"/>
      <c r="JF52" s="163"/>
      <c r="JG52" s="163"/>
      <c r="JH52" s="163"/>
      <c r="JI52" s="163"/>
      <c r="JJ52" s="163"/>
      <c r="JK52" s="163"/>
      <c r="JL52" s="163"/>
      <c r="JM52" s="163"/>
      <c r="JN52" s="163"/>
      <c r="JO52" s="163"/>
      <c r="JP52" s="163"/>
      <c r="JQ52" s="163"/>
      <c r="JR52" s="163"/>
      <c r="JS52" s="163"/>
      <c r="JT52" s="163"/>
      <c r="JU52" s="163"/>
      <c r="JV52" s="163"/>
      <c r="JW52" s="163"/>
      <c r="JX52" s="163"/>
      <c r="JY52" s="163"/>
      <c r="JZ52" s="163"/>
      <c r="KA52" s="163"/>
      <c r="KB52" s="163"/>
      <c r="KC52" s="163"/>
      <c r="KD52" s="163"/>
      <c r="KE52" s="163"/>
      <c r="KF52" s="163"/>
      <c r="KG52" s="163"/>
      <c r="KH52" s="163"/>
      <c r="KI52" s="163"/>
      <c r="KJ52" s="163"/>
      <c r="KK52" s="163"/>
      <c r="KL52" s="163"/>
      <c r="KM52" s="163"/>
      <c r="KN52" s="163"/>
      <c r="KO52" s="163"/>
      <c r="KP52" s="163"/>
      <c r="KQ52" s="163"/>
      <c r="KR52" s="163"/>
      <c r="KS52" s="163"/>
      <c r="KT52" s="163"/>
      <c r="KU52" s="163"/>
      <c r="KV52" s="163"/>
      <c r="KW52" s="163"/>
      <c r="KX52" s="163"/>
      <c r="KY52" s="163"/>
      <c r="KZ52" s="163"/>
      <c r="LA52" s="163"/>
      <c r="LB52" s="163"/>
      <c r="LC52" s="163"/>
      <c r="LD52" s="163"/>
      <c r="LE52" s="163"/>
      <c r="LF52" s="163"/>
      <c r="LG52" s="163"/>
      <c r="LH52" s="163"/>
      <c r="LI52" s="163"/>
      <c r="LJ52" s="163"/>
      <c r="LK52" s="163"/>
      <c r="LL52" s="163"/>
      <c r="LM52" s="163"/>
      <c r="LN52" s="163"/>
      <c r="LO52" s="163"/>
      <c r="LP52" s="163"/>
      <c r="LQ52" s="163"/>
      <c r="LR52" s="163"/>
      <c r="LS52" s="163"/>
      <c r="LT52" s="163"/>
      <c r="LU52" s="163"/>
      <c r="LV52" s="163"/>
      <c r="LW52" s="163"/>
      <c r="LX52" s="163"/>
      <c r="LY52" s="163"/>
      <c r="LZ52" s="163"/>
      <c r="MA52" s="163"/>
      <c r="MB52" s="163"/>
      <c r="MC52" s="163"/>
      <c r="MD52" s="163"/>
      <c r="ME52" s="163"/>
      <c r="MF52" s="163"/>
      <c r="MG52" s="163"/>
      <c r="MH52" s="163"/>
      <c r="MI52" s="163"/>
      <c r="MJ52" s="163"/>
      <c r="MK52" s="163"/>
      <c r="ML52" s="163"/>
      <c r="MM52" s="163"/>
      <c r="MN52" s="163"/>
      <c r="MO52" s="163"/>
      <c r="MP52" s="163"/>
      <c r="MQ52" s="163"/>
      <c r="MR52" s="163"/>
      <c r="MS52" s="163"/>
      <c r="MT52" s="163"/>
      <c r="MU52" s="163"/>
      <c r="MV52" s="163"/>
      <c r="MW52" s="163"/>
      <c r="MX52" s="163"/>
      <c r="MY52" s="163"/>
      <c r="MZ52" s="163"/>
      <c r="NA52" s="163"/>
      <c r="NB52" s="163"/>
      <c r="NC52" s="163"/>
      <c r="ND52" s="163"/>
      <c r="NE52" s="163"/>
      <c r="NF52" s="163"/>
      <c r="NG52" s="163"/>
      <c r="NH52" s="163"/>
      <c r="NI52" s="163"/>
      <c r="NJ52" s="163"/>
      <c r="NK52" s="163"/>
      <c r="NL52" s="163"/>
      <c r="NM52" s="163"/>
      <c r="NN52" s="163"/>
      <c r="NO52" s="163"/>
      <c r="NP52" s="163"/>
      <c r="NQ52" s="163"/>
      <c r="NR52" s="163"/>
      <c r="NS52" s="163"/>
      <c r="NT52" s="163"/>
      <c r="NU52" s="163"/>
      <c r="NV52" s="163"/>
      <c r="NW52" s="163"/>
      <c r="NX52" s="163"/>
      <c r="NY52" s="163"/>
      <c r="NZ52" s="163"/>
      <c r="OA52" s="163"/>
      <c r="OB52" s="163"/>
      <c r="OC52" s="163"/>
      <c r="OD52" s="163"/>
      <c r="OE52" s="163"/>
      <c r="OF52" s="163"/>
      <c r="OG52" s="163"/>
      <c r="OH52" s="163"/>
      <c r="OI52" s="163"/>
      <c r="OJ52" s="163"/>
      <c r="OK52" s="163"/>
      <c r="OL52" s="163"/>
      <c r="OM52" s="163"/>
      <c r="ON52" s="163"/>
      <c r="OO52" s="163"/>
      <c r="OP52" s="163"/>
      <c r="OQ52" s="163"/>
      <c r="OR52" s="163"/>
      <c r="OS52" s="163"/>
      <c r="OT52" s="163"/>
      <c r="OU52" s="163"/>
      <c r="OV52" s="163"/>
      <c r="OW52" s="163"/>
      <c r="OX52" s="163"/>
      <c r="OY52" s="163"/>
      <c r="OZ52" s="163"/>
      <c r="PA52" s="163"/>
      <c r="PB52" s="163"/>
      <c r="PC52" s="163"/>
      <c r="PD52" s="163"/>
      <c r="PE52" s="163"/>
      <c r="PF52" s="163"/>
      <c r="PG52" s="163"/>
      <c r="PH52" s="163"/>
      <c r="PI52" s="163"/>
      <c r="PJ52" s="163"/>
      <c r="PK52" s="163"/>
      <c r="PL52" s="163"/>
      <c r="PM52" s="163"/>
      <c r="PN52" s="163"/>
      <c r="PO52" s="163"/>
      <c r="PP52" s="163"/>
      <c r="PQ52" s="163"/>
      <c r="PR52" s="163"/>
      <c r="PS52" s="163"/>
      <c r="PT52" s="163"/>
      <c r="PU52" s="163"/>
      <c r="PV52" s="163"/>
      <c r="PW52" s="163"/>
      <c r="PX52" s="163"/>
      <c r="PY52" s="163"/>
      <c r="PZ52" s="163"/>
      <c r="QA52" s="163"/>
      <c r="QB52" s="163"/>
      <c r="QC52" s="163"/>
      <c r="QD52" s="163"/>
      <c r="QE52" s="163"/>
      <c r="QF52" s="163"/>
      <c r="QG52" s="163"/>
      <c r="QH52" s="163"/>
      <c r="QI52" s="163"/>
      <c r="QJ52" s="163"/>
      <c r="QK52" s="163"/>
      <c r="QL52" s="163"/>
      <c r="QM52" s="163"/>
      <c r="QN52" s="163"/>
      <c r="QO52" s="163"/>
      <c r="QP52" s="163"/>
      <c r="QQ52" s="163"/>
      <c r="QR52" s="163"/>
      <c r="QS52" s="163"/>
      <c r="QT52" s="163"/>
      <c r="QU52" s="163"/>
      <c r="QV52" s="163"/>
      <c r="QW52" s="163"/>
      <c r="QX52" s="163"/>
      <c r="QY52" s="163"/>
      <c r="QZ52" s="163"/>
      <c r="RA52" s="163"/>
      <c r="RB52" s="163"/>
      <c r="RC52" s="163"/>
      <c r="RD52" s="163"/>
      <c r="RE52" s="163"/>
      <c r="RF52" s="163"/>
      <c r="RG52" s="163"/>
      <c r="RH52" s="163"/>
      <c r="RI52" s="163"/>
      <c r="RJ52" s="163"/>
      <c r="RK52" s="163"/>
      <c r="RL52" s="163"/>
      <c r="RM52" s="163"/>
      <c r="RN52" s="163"/>
      <c r="RO52" s="163"/>
      <c r="RP52" s="163"/>
      <c r="RQ52" s="163"/>
      <c r="RR52" s="163"/>
      <c r="RS52" s="163"/>
      <c r="RT52" s="163"/>
      <c r="RU52" s="163"/>
      <c r="RV52" s="163"/>
      <c r="RW52" s="163"/>
      <c r="RX52" s="163"/>
      <c r="RY52" s="163"/>
      <c r="RZ52" s="163"/>
      <c r="SA52" s="163"/>
      <c r="SB52" s="163"/>
      <c r="SC52" s="163"/>
      <c r="SD52" s="163"/>
      <c r="SE52" s="163"/>
      <c r="SF52" s="163"/>
      <c r="SG52" s="163"/>
      <c r="SH52" s="163"/>
      <c r="SI52" s="163"/>
      <c r="SJ52" s="163"/>
      <c r="SK52" s="163"/>
      <c r="SL52" s="163"/>
      <c r="SM52" s="163"/>
      <c r="SN52" s="163"/>
      <c r="SO52" s="163"/>
      <c r="SP52" s="163"/>
      <c r="SQ52" s="163"/>
      <c r="SR52" s="163"/>
      <c r="SS52" s="163"/>
      <c r="ST52" s="163"/>
      <c r="SU52" s="163"/>
      <c r="SV52" s="163"/>
      <c r="SW52" s="163"/>
    </row>
    <row r="53" spans="2:517" x14ac:dyDescent="0.25">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4"/>
      <c r="AK53" s="163"/>
      <c r="AL53" s="164"/>
      <c r="AM53" s="163"/>
      <c r="AN53" s="164"/>
      <c r="AO53" s="163"/>
      <c r="AP53" s="164"/>
      <c r="AQ53" s="163"/>
      <c r="AR53" s="164"/>
      <c r="AS53" s="163"/>
      <c r="AT53" s="164"/>
      <c r="AU53" s="163"/>
      <c r="AV53" s="164"/>
      <c r="AW53" s="163"/>
      <c r="AX53" s="164"/>
      <c r="AY53" s="163"/>
      <c r="AZ53" s="164"/>
      <c r="BA53" s="163"/>
      <c r="BB53" s="164"/>
      <c r="BC53" s="163"/>
      <c r="BD53" s="163"/>
      <c r="BE53" s="163"/>
      <c r="BF53" s="163"/>
      <c r="BG53" s="163"/>
      <c r="BH53" s="163"/>
      <c r="BI53" s="163"/>
      <c r="BJ53" s="163"/>
      <c r="BK53" s="163"/>
      <c r="BL53" s="163"/>
      <c r="BM53" s="163"/>
      <c r="BN53" s="163"/>
      <c r="BO53" s="163"/>
      <c r="BP53" s="162"/>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c r="GZ53" s="163"/>
      <c r="HA53" s="163"/>
      <c r="HB53" s="163"/>
      <c r="HC53" s="163"/>
      <c r="HD53" s="163"/>
      <c r="HE53" s="163"/>
      <c r="HF53" s="163"/>
      <c r="HG53" s="163"/>
      <c r="HH53" s="163"/>
      <c r="HI53" s="163"/>
      <c r="HJ53" s="163"/>
      <c r="HK53" s="163"/>
      <c r="HL53" s="163"/>
      <c r="HM53" s="163"/>
      <c r="HN53" s="163"/>
      <c r="HO53" s="163"/>
      <c r="HP53" s="163"/>
      <c r="HQ53" s="163"/>
      <c r="HR53" s="163"/>
      <c r="HS53" s="163"/>
      <c r="HT53" s="163"/>
      <c r="HU53" s="163"/>
      <c r="HV53" s="163"/>
      <c r="HW53" s="163"/>
      <c r="HX53" s="163"/>
      <c r="HY53" s="163"/>
      <c r="HZ53" s="163"/>
      <c r="IA53" s="163"/>
      <c r="IB53" s="163"/>
      <c r="IC53" s="163"/>
      <c r="ID53" s="163"/>
      <c r="IE53" s="163"/>
      <c r="IF53" s="163"/>
      <c r="IG53" s="163"/>
      <c r="IH53" s="163"/>
      <c r="II53" s="163"/>
      <c r="IJ53" s="163"/>
      <c r="IK53" s="163"/>
      <c r="IL53" s="163"/>
      <c r="IM53" s="163"/>
      <c r="IN53" s="163"/>
      <c r="IO53" s="163"/>
      <c r="IP53" s="163"/>
      <c r="IQ53" s="163"/>
      <c r="IR53" s="163"/>
      <c r="IS53" s="163"/>
      <c r="IT53" s="163"/>
      <c r="IU53" s="163"/>
      <c r="IV53" s="163"/>
      <c r="IW53" s="163"/>
      <c r="IX53" s="163"/>
      <c r="IY53" s="163"/>
      <c r="IZ53" s="163"/>
      <c r="JA53" s="163"/>
      <c r="JB53" s="163"/>
      <c r="JC53" s="163"/>
      <c r="JD53" s="163"/>
      <c r="JE53" s="163"/>
      <c r="JF53" s="163"/>
      <c r="JG53" s="163"/>
      <c r="JH53" s="163"/>
      <c r="JI53" s="163"/>
      <c r="JJ53" s="163"/>
      <c r="JK53" s="163"/>
      <c r="JL53" s="163"/>
      <c r="JM53" s="163"/>
      <c r="JN53" s="163"/>
      <c r="JO53" s="163"/>
      <c r="JP53" s="163"/>
      <c r="JQ53" s="163"/>
      <c r="JR53" s="163"/>
      <c r="JS53" s="163"/>
      <c r="JT53" s="163"/>
      <c r="JU53" s="163"/>
      <c r="JV53" s="163"/>
      <c r="JW53" s="163"/>
      <c r="JX53" s="163"/>
      <c r="JY53" s="163"/>
      <c r="JZ53" s="163"/>
      <c r="KA53" s="163"/>
      <c r="KB53" s="163"/>
      <c r="KC53" s="163"/>
      <c r="KD53" s="163"/>
      <c r="KE53" s="163"/>
      <c r="KF53" s="163"/>
      <c r="KG53" s="163"/>
      <c r="KH53" s="163"/>
      <c r="KI53" s="163"/>
      <c r="KJ53" s="163"/>
      <c r="KK53" s="163"/>
      <c r="KL53" s="163"/>
      <c r="KM53" s="163"/>
      <c r="KN53" s="163"/>
      <c r="KO53" s="163"/>
      <c r="KP53" s="163"/>
      <c r="KQ53" s="163"/>
      <c r="KR53" s="163"/>
      <c r="KS53" s="163"/>
      <c r="KT53" s="163"/>
      <c r="KU53" s="163"/>
      <c r="KV53" s="163"/>
      <c r="KW53" s="163"/>
      <c r="KX53" s="163"/>
      <c r="KY53" s="163"/>
      <c r="KZ53" s="163"/>
      <c r="LA53" s="163"/>
      <c r="LB53" s="163"/>
      <c r="LC53" s="163"/>
      <c r="LD53" s="163"/>
      <c r="LE53" s="163"/>
      <c r="LF53" s="163"/>
      <c r="LG53" s="163"/>
      <c r="LH53" s="163"/>
      <c r="LI53" s="163"/>
      <c r="LJ53" s="163"/>
      <c r="LK53" s="163"/>
      <c r="LL53" s="163"/>
      <c r="LM53" s="163"/>
      <c r="LN53" s="163"/>
      <c r="LO53" s="163"/>
      <c r="LP53" s="163"/>
      <c r="LQ53" s="163"/>
      <c r="LR53" s="163"/>
      <c r="LS53" s="163"/>
      <c r="LT53" s="163"/>
      <c r="LU53" s="163"/>
      <c r="LV53" s="163"/>
      <c r="LW53" s="163"/>
      <c r="LX53" s="163"/>
      <c r="LY53" s="163"/>
      <c r="LZ53" s="163"/>
      <c r="MA53" s="163"/>
      <c r="MB53" s="163"/>
      <c r="MC53" s="163"/>
      <c r="MD53" s="163"/>
      <c r="ME53" s="163"/>
      <c r="MF53" s="163"/>
      <c r="MG53" s="163"/>
      <c r="MH53" s="163"/>
      <c r="MI53" s="163"/>
      <c r="MJ53" s="163"/>
      <c r="MK53" s="163"/>
      <c r="ML53" s="163"/>
      <c r="MM53" s="163"/>
      <c r="MN53" s="163"/>
      <c r="MO53" s="163"/>
      <c r="MP53" s="163"/>
      <c r="MQ53" s="163"/>
      <c r="MR53" s="163"/>
      <c r="MS53" s="163"/>
      <c r="MT53" s="163"/>
      <c r="MU53" s="163"/>
      <c r="MV53" s="163"/>
      <c r="MW53" s="163"/>
      <c r="MX53" s="163"/>
      <c r="MY53" s="163"/>
      <c r="MZ53" s="163"/>
      <c r="NA53" s="163"/>
      <c r="NB53" s="163"/>
      <c r="NC53" s="163"/>
      <c r="ND53" s="163"/>
      <c r="NE53" s="163"/>
      <c r="NF53" s="163"/>
      <c r="NG53" s="163"/>
      <c r="NH53" s="163"/>
      <c r="NI53" s="163"/>
      <c r="NJ53" s="163"/>
      <c r="NK53" s="163"/>
      <c r="NL53" s="163"/>
      <c r="NM53" s="163"/>
      <c r="NN53" s="163"/>
      <c r="NO53" s="163"/>
      <c r="NP53" s="163"/>
      <c r="NQ53" s="163"/>
      <c r="NR53" s="163"/>
      <c r="NS53" s="163"/>
      <c r="NT53" s="163"/>
      <c r="NU53" s="163"/>
      <c r="NV53" s="163"/>
      <c r="NW53" s="163"/>
      <c r="NX53" s="163"/>
      <c r="NY53" s="163"/>
      <c r="NZ53" s="163"/>
      <c r="OA53" s="163"/>
      <c r="OB53" s="163"/>
      <c r="OC53" s="163"/>
      <c r="OD53" s="163"/>
      <c r="OE53" s="163"/>
      <c r="OF53" s="163"/>
      <c r="OG53" s="163"/>
      <c r="OH53" s="163"/>
      <c r="OI53" s="163"/>
      <c r="OJ53" s="163"/>
      <c r="OK53" s="163"/>
      <c r="OL53" s="163"/>
      <c r="OM53" s="163"/>
      <c r="ON53" s="163"/>
      <c r="OO53" s="163"/>
      <c r="OP53" s="163"/>
      <c r="OQ53" s="163"/>
      <c r="OR53" s="163"/>
      <c r="OS53" s="163"/>
      <c r="OT53" s="163"/>
      <c r="OU53" s="163"/>
      <c r="OV53" s="163"/>
      <c r="OW53" s="163"/>
      <c r="OX53" s="163"/>
      <c r="OY53" s="163"/>
      <c r="OZ53" s="163"/>
      <c r="PA53" s="163"/>
      <c r="PB53" s="163"/>
      <c r="PC53" s="163"/>
      <c r="PD53" s="163"/>
      <c r="PE53" s="163"/>
      <c r="PF53" s="163"/>
      <c r="PG53" s="163"/>
      <c r="PH53" s="163"/>
      <c r="PI53" s="163"/>
      <c r="PJ53" s="163"/>
      <c r="PK53" s="163"/>
      <c r="PL53" s="163"/>
      <c r="PM53" s="163"/>
      <c r="PN53" s="163"/>
      <c r="PO53" s="163"/>
      <c r="PP53" s="163"/>
      <c r="PQ53" s="163"/>
      <c r="PR53" s="163"/>
      <c r="PS53" s="163"/>
      <c r="PT53" s="163"/>
      <c r="PU53" s="163"/>
      <c r="PV53" s="163"/>
      <c r="PW53" s="163"/>
      <c r="PX53" s="163"/>
      <c r="PY53" s="163"/>
      <c r="PZ53" s="163"/>
      <c r="QA53" s="163"/>
      <c r="QB53" s="163"/>
      <c r="QC53" s="163"/>
      <c r="QD53" s="163"/>
      <c r="QE53" s="163"/>
      <c r="QF53" s="163"/>
      <c r="QG53" s="163"/>
      <c r="QH53" s="163"/>
      <c r="QI53" s="163"/>
      <c r="QJ53" s="163"/>
      <c r="QK53" s="163"/>
      <c r="QL53" s="163"/>
      <c r="QM53" s="163"/>
      <c r="QN53" s="163"/>
      <c r="QO53" s="163"/>
      <c r="QP53" s="163"/>
      <c r="QQ53" s="163"/>
      <c r="QR53" s="163"/>
      <c r="QS53" s="163"/>
      <c r="QT53" s="163"/>
      <c r="QU53" s="163"/>
      <c r="QV53" s="163"/>
      <c r="QW53" s="163"/>
      <c r="QX53" s="163"/>
      <c r="QY53" s="163"/>
      <c r="QZ53" s="163"/>
      <c r="RA53" s="163"/>
      <c r="RB53" s="163"/>
      <c r="RC53" s="163"/>
      <c r="RD53" s="163"/>
      <c r="RE53" s="163"/>
      <c r="RF53" s="163"/>
      <c r="RG53" s="163"/>
      <c r="RH53" s="163"/>
      <c r="RI53" s="163"/>
      <c r="RJ53" s="163"/>
      <c r="RK53" s="163"/>
      <c r="RL53" s="163"/>
      <c r="RM53" s="163"/>
      <c r="RN53" s="163"/>
      <c r="RO53" s="163"/>
      <c r="RP53" s="163"/>
      <c r="RQ53" s="163"/>
      <c r="RR53" s="163"/>
      <c r="RS53" s="163"/>
      <c r="RT53" s="163"/>
      <c r="RU53" s="163"/>
      <c r="RV53" s="163"/>
      <c r="RW53" s="163"/>
      <c r="RX53" s="163"/>
      <c r="RY53" s="163"/>
      <c r="RZ53" s="163"/>
      <c r="SA53" s="163"/>
      <c r="SB53" s="163"/>
      <c r="SC53" s="163"/>
      <c r="SD53" s="163"/>
      <c r="SE53" s="163"/>
      <c r="SF53" s="163"/>
      <c r="SG53" s="163"/>
      <c r="SH53" s="163"/>
      <c r="SI53" s="163"/>
      <c r="SJ53" s="163"/>
      <c r="SK53" s="163"/>
      <c r="SL53" s="163"/>
      <c r="SM53" s="163"/>
      <c r="SN53" s="163"/>
      <c r="SO53" s="163"/>
      <c r="SP53" s="163"/>
      <c r="SQ53" s="163"/>
      <c r="SR53" s="163"/>
      <c r="SS53" s="163"/>
      <c r="ST53" s="163"/>
      <c r="SU53" s="163"/>
      <c r="SV53" s="163"/>
      <c r="SW53" s="163"/>
    </row>
    <row r="54" spans="2:517" x14ac:dyDescent="0.25">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4"/>
      <c r="AK54" s="163"/>
      <c r="AL54" s="164"/>
      <c r="AM54" s="163"/>
      <c r="AN54" s="164"/>
      <c r="AO54" s="163"/>
      <c r="AP54" s="164"/>
      <c r="AQ54" s="163"/>
      <c r="AR54" s="164"/>
      <c r="AS54" s="163"/>
      <c r="AT54" s="164"/>
      <c r="AU54" s="163"/>
      <c r="AV54" s="164"/>
      <c r="AW54" s="163"/>
      <c r="AX54" s="164"/>
      <c r="AY54" s="163"/>
      <c r="AZ54" s="164"/>
      <c r="BA54" s="163"/>
      <c r="BB54" s="164"/>
      <c r="BC54" s="163"/>
      <c r="BD54" s="163"/>
      <c r="BE54" s="163"/>
      <c r="BF54" s="163"/>
      <c r="BG54" s="163"/>
      <c r="BH54" s="163"/>
      <c r="BI54" s="163"/>
      <c r="BJ54" s="163"/>
      <c r="BK54" s="163"/>
      <c r="BL54" s="163"/>
      <c r="BM54" s="163"/>
      <c r="BN54" s="163"/>
      <c r="BO54" s="163"/>
      <c r="BP54" s="162"/>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c r="FF54" s="163"/>
      <c r="FG54" s="163"/>
      <c r="FH54" s="163"/>
      <c r="FI54" s="163"/>
      <c r="FJ54" s="163"/>
      <c r="FK54" s="163"/>
      <c r="FL54" s="163"/>
      <c r="FM54" s="163"/>
      <c r="FN54" s="163"/>
      <c r="FO54" s="163"/>
      <c r="FP54" s="163"/>
      <c r="FQ54" s="163"/>
      <c r="FR54" s="163"/>
      <c r="FS54" s="163"/>
      <c r="FT54" s="163"/>
      <c r="FU54" s="163"/>
      <c r="FV54" s="163"/>
      <c r="FW54" s="163"/>
      <c r="FX54" s="163"/>
      <c r="FY54" s="163"/>
      <c r="FZ54" s="163"/>
      <c r="GA54" s="163"/>
      <c r="GB54" s="163"/>
      <c r="GC54" s="163"/>
      <c r="GD54" s="163"/>
      <c r="GE54" s="163"/>
      <c r="GF54" s="163"/>
      <c r="GG54" s="163"/>
      <c r="GH54" s="163"/>
      <c r="GI54" s="163"/>
      <c r="GJ54" s="163"/>
      <c r="GK54" s="163"/>
      <c r="GL54" s="163"/>
      <c r="GM54" s="163"/>
      <c r="GN54" s="163"/>
      <c r="GO54" s="163"/>
      <c r="GP54" s="163"/>
      <c r="GQ54" s="163"/>
      <c r="GR54" s="163"/>
      <c r="GS54" s="163"/>
      <c r="GT54" s="163"/>
      <c r="GU54" s="163"/>
      <c r="GV54" s="163"/>
      <c r="GW54" s="163"/>
      <c r="GX54" s="163"/>
      <c r="GY54" s="163"/>
      <c r="GZ54" s="163"/>
      <c r="HA54" s="163"/>
      <c r="HB54" s="163"/>
      <c r="HC54" s="163"/>
      <c r="HD54" s="163"/>
      <c r="HE54" s="163"/>
      <c r="HF54" s="163"/>
      <c r="HG54" s="163"/>
      <c r="HH54" s="163"/>
      <c r="HI54" s="163"/>
      <c r="HJ54" s="163"/>
      <c r="HK54" s="163"/>
      <c r="HL54" s="163"/>
      <c r="HM54" s="163"/>
      <c r="HN54" s="163"/>
      <c r="HO54" s="163"/>
      <c r="HP54" s="163"/>
      <c r="HQ54" s="163"/>
      <c r="HR54" s="163"/>
      <c r="HS54" s="163"/>
      <c r="HT54" s="163"/>
      <c r="HU54" s="163"/>
      <c r="HV54" s="163"/>
      <c r="HW54" s="163"/>
      <c r="HX54" s="163"/>
      <c r="HY54" s="163"/>
      <c r="HZ54" s="163"/>
      <c r="IA54" s="163"/>
      <c r="IB54" s="163"/>
      <c r="IC54" s="163"/>
      <c r="ID54" s="163"/>
      <c r="IE54" s="163"/>
      <c r="IF54" s="163"/>
      <c r="IG54" s="163"/>
      <c r="IH54" s="163"/>
      <c r="II54" s="163"/>
      <c r="IJ54" s="163"/>
      <c r="IK54" s="163"/>
      <c r="IL54" s="163"/>
      <c r="IM54" s="163"/>
      <c r="IN54" s="163"/>
      <c r="IO54" s="163"/>
      <c r="IP54" s="163"/>
      <c r="IQ54" s="163"/>
      <c r="IR54" s="163"/>
      <c r="IS54" s="163"/>
      <c r="IT54" s="163"/>
      <c r="IU54" s="163"/>
      <c r="IV54" s="163"/>
      <c r="IW54" s="163"/>
      <c r="IX54" s="163"/>
      <c r="IY54" s="163"/>
      <c r="IZ54" s="163"/>
      <c r="JA54" s="163"/>
      <c r="JB54" s="163"/>
      <c r="JC54" s="163"/>
      <c r="JD54" s="163"/>
      <c r="JE54" s="163"/>
      <c r="JF54" s="163"/>
      <c r="JG54" s="163"/>
      <c r="JH54" s="163"/>
      <c r="JI54" s="163"/>
      <c r="JJ54" s="163"/>
      <c r="JK54" s="163"/>
      <c r="JL54" s="163"/>
      <c r="JM54" s="163"/>
      <c r="JN54" s="163"/>
      <c r="JO54" s="163"/>
      <c r="JP54" s="163"/>
      <c r="JQ54" s="163"/>
      <c r="JR54" s="163"/>
      <c r="JS54" s="163"/>
      <c r="JT54" s="163"/>
      <c r="JU54" s="163"/>
      <c r="JV54" s="163"/>
      <c r="JW54" s="163"/>
      <c r="JX54" s="163"/>
      <c r="JY54" s="163"/>
      <c r="JZ54" s="163"/>
      <c r="KA54" s="163"/>
      <c r="KB54" s="163"/>
      <c r="KC54" s="163"/>
      <c r="KD54" s="163"/>
      <c r="KE54" s="163"/>
      <c r="KF54" s="163"/>
      <c r="KG54" s="163"/>
      <c r="KH54" s="163"/>
      <c r="KI54" s="163"/>
      <c r="KJ54" s="163"/>
      <c r="KK54" s="163"/>
      <c r="KL54" s="163"/>
      <c r="KM54" s="163"/>
      <c r="KN54" s="163"/>
      <c r="KO54" s="163"/>
      <c r="KP54" s="163"/>
      <c r="KQ54" s="163"/>
      <c r="KR54" s="163"/>
      <c r="KS54" s="163"/>
      <c r="KT54" s="163"/>
      <c r="KU54" s="163"/>
      <c r="KV54" s="163"/>
      <c r="KW54" s="163"/>
      <c r="KX54" s="163"/>
      <c r="KY54" s="163"/>
      <c r="KZ54" s="163"/>
      <c r="LA54" s="163"/>
      <c r="LB54" s="163"/>
      <c r="LC54" s="163"/>
      <c r="LD54" s="163"/>
      <c r="LE54" s="163"/>
      <c r="LF54" s="163"/>
      <c r="LG54" s="163"/>
      <c r="LH54" s="163"/>
      <c r="LI54" s="163"/>
      <c r="LJ54" s="163"/>
      <c r="LK54" s="163"/>
      <c r="LL54" s="163"/>
      <c r="LM54" s="163"/>
      <c r="LN54" s="163"/>
      <c r="LO54" s="163"/>
      <c r="LP54" s="163"/>
      <c r="LQ54" s="163"/>
      <c r="LR54" s="163"/>
      <c r="LS54" s="163"/>
      <c r="LT54" s="163"/>
      <c r="LU54" s="163"/>
      <c r="LV54" s="163"/>
      <c r="LW54" s="163"/>
      <c r="LX54" s="163"/>
      <c r="LY54" s="163"/>
      <c r="LZ54" s="163"/>
      <c r="MA54" s="163"/>
      <c r="MB54" s="163"/>
      <c r="MC54" s="163"/>
      <c r="MD54" s="163"/>
      <c r="ME54" s="163"/>
      <c r="MF54" s="163"/>
      <c r="MG54" s="163"/>
      <c r="MH54" s="163"/>
      <c r="MI54" s="163"/>
      <c r="MJ54" s="163"/>
      <c r="MK54" s="163"/>
      <c r="ML54" s="163"/>
      <c r="MM54" s="163"/>
      <c r="MN54" s="163"/>
      <c r="MO54" s="163"/>
      <c r="MP54" s="163"/>
      <c r="MQ54" s="163"/>
      <c r="MR54" s="163"/>
      <c r="MS54" s="163"/>
      <c r="MT54" s="163"/>
      <c r="MU54" s="163"/>
      <c r="MV54" s="163"/>
      <c r="MW54" s="163"/>
      <c r="MX54" s="163"/>
      <c r="MY54" s="163"/>
      <c r="MZ54" s="163"/>
      <c r="NA54" s="163"/>
      <c r="NB54" s="163"/>
      <c r="NC54" s="163"/>
      <c r="ND54" s="163"/>
      <c r="NE54" s="163"/>
      <c r="NF54" s="163"/>
      <c r="NG54" s="163"/>
      <c r="NH54" s="163"/>
      <c r="NI54" s="163"/>
      <c r="NJ54" s="163"/>
      <c r="NK54" s="163"/>
      <c r="NL54" s="163"/>
      <c r="NM54" s="163"/>
      <c r="NN54" s="163"/>
      <c r="NO54" s="163"/>
      <c r="NP54" s="163"/>
      <c r="NQ54" s="163"/>
      <c r="NR54" s="163"/>
      <c r="NS54" s="163"/>
      <c r="NT54" s="163"/>
      <c r="NU54" s="163"/>
      <c r="NV54" s="163"/>
      <c r="NW54" s="163"/>
      <c r="NX54" s="163"/>
      <c r="NY54" s="163"/>
      <c r="NZ54" s="163"/>
      <c r="OA54" s="163"/>
      <c r="OB54" s="163"/>
      <c r="OC54" s="163"/>
      <c r="OD54" s="163"/>
      <c r="OE54" s="163"/>
      <c r="OF54" s="163"/>
      <c r="OG54" s="163"/>
      <c r="OH54" s="163"/>
      <c r="OI54" s="163"/>
      <c r="OJ54" s="163"/>
      <c r="OK54" s="163"/>
      <c r="OL54" s="163"/>
      <c r="OM54" s="163"/>
      <c r="ON54" s="163"/>
      <c r="OO54" s="163"/>
      <c r="OP54" s="163"/>
      <c r="OQ54" s="163"/>
      <c r="OR54" s="163"/>
      <c r="OS54" s="163"/>
      <c r="OT54" s="163"/>
      <c r="OU54" s="163"/>
      <c r="OV54" s="163"/>
      <c r="OW54" s="163"/>
      <c r="OX54" s="163"/>
      <c r="OY54" s="163"/>
      <c r="OZ54" s="163"/>
      <c r="PA54" s="163"/>
      <c r="PB54" s="163"/>
      <c r="PC54" s="163"/>
      <c r="PD54" s="163"/>
      <c r="PE54" s="163"/>
      <c r="PF54" s="163"/>
      <c r="PG54" s="163"/>
      <c r="PH54" s="163"/>
      <c r="PI54" s="163"/>
      <c r="PJ54" s="163"/>
      <c r="PK54" s="163"/>
      <c r="PL54" s="163"/>
      <c r="PM54" s="163"/>
      <c r="PN54" s="163"/>
      <c r="PO54" s="163"/>
      <c r="PP54" s="163"/>
      <c r="PQ54" s="163"/>
      <c r="PR54" s="163"/>
      <c r="PS54" s="163"/>
      <c r="PT54" s="163"/>
      <c r="PU54" s="163"/>
      <c r="PV54" s="163"/>
      <c r="PW54" s="163"/>
      <c r="PX54" s="163"/>
      <c r="PY54" s="163"/>
      <c r="PZ54" s="163"/>
      <c r="QA54" s="163"/>
      <c r="QB54" s="163"/>
      <c r="QC54" s="163"/>
      <c r="QD54" s="163"/>
      <c r="QE54" s="163"/>
      <c r="QF54" s="163"/>
      <c r="QG54" s="163"/>
      <c r="QH54" s="163"/>
      <c r="QI54" s="163"/>
      <c r="QJ54" s="163"/>
      <c r="QK54" s="163"/>
      <c r="QL54" s="163"/>
      <c r="QM54" s="163"/>
      <c r="QN54" s="163"/>
      <c r="QO54" s="163"/>
      <c r="QP54" s="163"/>
      <c r="QQ54" s="163"/>
      <c r="QR54" s="163"/>
      <c r="QS54" s="163"/>
      <c r="QT54" s="163"/>
      <c r="QU54" s="163"/>
      <c r="QV54" s="163"/>
      <c r="QW54" s="163"/>
      <c r="QX54" s="163"/>
      <c r="QY54" s="163"/>
      <c r="QZ54" s="163"/>
      <c r="RA54" s="163"/>
      <c r="RB54" s="163"/>
      <c r="RC54" s="163"/>
      <c r="RD54" s="163"/>
      <c r="RE54" s="163"/>
      <c r="RF54" s="163"/>
      <c r="RG54" s="163"/>
      <c r="RH54" s="163"/>
      <c r="RI54" s="163"/>
      <c r="RJ54" s="163"/>
      <c r="RK54" s="163"/>
      <c r="RL54" s="163"/>
      <c r="RM54" s="163"/>
      <c r="RN54" s="163"/>
      <c r="RO54" s="163"/>
      <c r="RP54" s="163"/>
      <c r="RQ54" s="163"/>
      <c r="RR54" s="163"/>
      <c r="RS54" s="163"/>
      <c r="RT54" s="163"/>
      <c r="RU54" s="163"/>
      <c r="RV54" s="163"/>
      <c r="RW54" s="163"/>
      <c r="RX54" s="163"/>
      <c r="RY54" s="163"/>
      <c r="RZ54" s="163"/>
      <c r="SA54" s="163"/>
      <c r="SB54" s="163"/>
      <c r="SC54" s="163"/>
      <c r="SD54" s="163"/>
      <c r="SE54" s="163"/>
      <c r="SF54" s="163"/>
      <c r="SG54" s="163"/>
      <c r="SH54" s="163"/>
      <c r="SI54" s="163"/>
      <c r="SJ54" s="163"/>
      <c r="SK54" s="163"/>
      <c r="SL54" s="163"/>
      <c r="SM54" s="163"/>
      <c r="SN54" s="163"/>
      <c r="SO54" s="163"/>
      <c r="SP54" s="163"/>
      <c r="SQ54" s="163"/>
      <c r="SR54" s="163"/>
      <c r="SS54" s="163"/>
      <c r="ST54" s="163"/>
      <c r="SU54" s="163"/>
      <c r="SV54" s="163"/>
      <c r="SW54" s="163"/>
    </row>
    <row r="55" spans="2:517" x14ac:dyDescent="0.25">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4"/>
      <c r="AK55" s="163"/>
      <c r="AL55" s="164"/>
      <c r="AM55" s="163"/>
      <c r="AN55" s="164"/>
      <c r="AO55" s="163"/>
      <c r="AP55" s="164"/>
      <c r="AQ55" s="163"/>
      <c r="AR55" s="164"/>
      <c r="AS55" s="163"/>
      <c r="AT55" s="164"/>
      <c r="AU55" s="163"/>
      <c r="AV55" s="164"/>
      <c r="AW55" s="163"/>
      <c r="AX55" s="164"/>
      <c r="AY55" s="163"/>
      <c r="AZ55" s="164"/>
      <c r="BA55" s="163"/>
      <c r="BB55" s="164"/>
      <c r="BC55" s="163"/>
      <c r="BD55" s="163"/>
      <c r="BE55" s="163"/>
      <c r="BF55" s="163"/>
      <c r="BG55" s="163"/>
      <c r="BH55" s="163"/>
      <c r="BI55" s="163"/>
      <c r="BJ55" s="163"/>
      <c r="BK55" s="163"/>
      <c r="BL55" s="163"/>
      <c r="BM55" s="163"/>
      <c r="BN55" s="163"/>
      <c r="BO55" s="163"/>
      <c r="BP55" s="162"/>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c r="GZ55" s="163"/>
      <c r="HA55" s="163"/>
      <c r="HB55" s="163"/>
      <c r="HC55" s="163"/>
      <c r="HD55" s="163"/>
      <c r="HE55" s="163"/>
      <c r="HF55" s="163"/>
      <c r="HG55" s="163"/>
      <c r="HH55" s="163"/>
      <c r="HI55" s="163"/>
      <c r="HJ55" s="163"/>
      <c r="HK55" s="163"/>
      <c r="HL55" s="163"/>
      <c r="HM55" s="163"/>
      <c r="HN55" s="163"/>
      <c r="HO55" s="163"/>
      <c r="HP55" s="163"/>
      <c r="HQ55" s="163"/>
      <c r="HR55" s="163"/>
      <c r="HS55" s="163"/>
      <c r="HT55" s="163"/>
      <c r="HU55" s="163"/>
      <c r="HV55" s="163"/>
      <c r="HW55" s="163"/>
      <c r="HX55" s="163"/>
      <c r="HY55" s="163"/>
      <c r="HZ55" s="163"/>
      <c r="IA55" s="163"/>
      <c r="IB55" s="163"/>
      <c r="IC55" s="163"/>
      <c r="ID55" s="163"/>
      <c r="IE55" s="163"/>
      <c r="IF55" s="163"/>
      <c r="IG55" s="163"/>
      <c r="IH55" s="163"/>
      <c r="II55" s="163"/>
      <c r="IJ55" s="163"/>
      <c r="IK55" s="163"/>
      <c r="IL55" s="163"/>
      <c r="IM55" s="163"/>
      <c r="IN55" s="163"/>
      <c r="IO55" s="163"/>
      <c r="IP55" s="163"/>
      <c r="IQ55" s="163"/>
      <c r="IR55" s="163"/>
      <c r="IS55" s="163"/>
      <c r="IT55" s="163"/>
      <c r="IU55" s="163"/>
      <c r="IV55" s="163"/>
      <c r="IW55" s="163"/>
      <c r="IX55" s="163"/>
      <c r="IY55" s="163"/>
      <c r="IZ55" s="163"/>
      <c r="JA55" s="163"/>
      <c r="JB55" s="163"/>
      <c r="JC55" s="163"/>
      <c r="JD55" s="163"/>
      <c r="JE55" s="163"/>
      <c r="JF55" s="163"/>
      <c r="JG55" s="163"/>
      <c r="JH55" s="163"/>
      <c r="JI55" s="163"/>
      <c r="JJ55" s="163"/>
      <c r="JK55" s="163"/>
      <c r="JL55" s="163"/>
      <c r="JM55" s="163"/>
      <c r="JN55" s="163"/>
      <c r="JO55" s="163"/>
      <c r="JP55" s="163"/>
      <c r="JQ55" s="163"/>
      <c r="JR55" s="163"/>
      <c r="JS55" s="163"/>
      <c r="JT55" s="163"/>
      <c r="JU55" s="163"/>
      <c r="JV55" s="163"/>
      <c r="JW55" s="163"/>
      <c r="JX55" s="163"/>
      <c r="JY55" s="163"/>
      <c r="JZ55" s="163"/>
      <c r="KA55" s="163"/>
      <c r="KB55" s="163"/>
      <c r="KC55" s="163"/>
      <c r="KD55" s="163"/>
      <c r="KE55" s="163"/>
      <c r="KF55" s="163"/>
      <c r="KG55" s="163"/>
      <c r="KH55" s="163"/>
      <c r="KI55" s="163"/>
      <c r="KJ55" s="163"/>
      <c r="KK55" s="163"/>
      <c r="KL55" s="163"/>
      <c r="KM55" s="163"/>
      <c r="KN55" s="163"/>
      <c r="KO55" s="163"/>
      <c r="KP55" s="163"/>
      <c r="KQ55" s="163"/>
      <c r="KR55" s="163"/>
      <c r="KS55" s="163"/>
      <c r="KT55" s="163"/>
      <c r="KU55" s="163"/>
      <c r="KV55" s="163"/>
      <c r="KW55" s="163"/>
      <c r="KX55" s="163"/>
      <c r="KY55" s="163"/>
      <c r="KZ55" s="163"/>
      <c r="LA55" s="163"/>
      <c r="LB55" s="163"/>
      <c r="LC55" s="163"/>
      <c r="LD55" s="163"/>
      <c r="LE55" s="163"/>
      <c r="LF55" s="163"/>
      <c r="LG55" s="163"/>
      <c r="LH55" s="163"/>
      <c r="LI55" s="163"/>
      <c r="LJ55" s="163"/>
      <c r="LK55" s="163"/>
      <c r="LL55" s="163"/>
      <c r="LM55" s="163"/>
      <c r="LN55" s="163"/>
      <c r="LO55" s="163"/>
      <c r="LP55" s="163"/>
      <c r="LQ55" s="163"/>
      <c r="LR55" s="163"/>
      <c r="LS55" s="163"/>
      <c r="LT55" s="163"/>
      <c r="LU55" s="163"/>
      <c r="LV55" s="163"/>
      <c r="LW55" s="163"/>
      <c r="LX55" s="163"/>
      <c r="LY55" s="163"/>
      <c r="LZ55" s="163"/>
      <c r="MA55" s="163"/>
      <c r="MB55" s="163"/>
      <c r="MC55" s="163"/>
      <c r="MD55" s="163"/>
      <c r="ME55" s="163"/>
      <c r="MF55" s="163"/>
      <c r="MG55" s="163"/>
      <c r="MH55" s="163"/>
      <c r="MI55" s="163"/>
      <c r="MJ55" s="163"/>
      <c r="MK55" s="163"/>
      <c r="ML55" s="163"/>
      <c r="MM55" s="163"/>
      <c r="MN55" s="163"/>
      <c r="MO55" s="163"/>
      <c r="MP55" s="163"/>
      <c r="MQ55" s="163"/>
      <c r="MR55" s="163"/>
      <c r="MS55" s="163"/>
      <c r="MT55" s="163"/>
      <c r="MU55" s="163"/>
      <c r="MV55" s="163"/>
      <c r="MW55" s="163"/>
      <c r="MX55" s="163"/>
      <c r="MY55" s="163"/>
      <c r="MZ55" s="163"/>
      <c r="NA55" s="163"/>
      <c r="NB55" s="163"/>
      <c r="NC55" s="163"/>
      <c r="ND55" s="163"/>
      <c r="NE55" s="163"/>
      <c r="NF55" s="163"/>
      <c r="NG55" s="163"/>
      <c r="NH55" s="163"/>
      <c r="NI55" s="163"/>
      <c r="NJ55" s="163"/>
      <c r="NK55" s="163"/>
      <c r="NL55" s="163"/>
      <c r="NM55" s="163"/>
      <c r="NN55" s="163"/>
      <c r="NO55" s="163"/>
      <c r="NP55" s="163"/>
      <c r="NQ55" s="163"/>
      <c r="NR55" s="163"/>
      <c r="NS55" s="163"/>
      <c r="NT55" s="163"/>
      <c r="NU55" s="163"/>
      <c r="NV55" s="163"/>
      <c r="NW55" s="163"/>
      <c r="NX55" s="163"/>
      <c r="NY55" s="163"/>
      <c r="NZ55" s="163"/>
      <c r="OA55" s="163"/>
      <c r="OB55" s="163"/>
      <c r="OC55" s="163"/>
      <c r="OD55" s="163"/>
      <c r="OE55" s="163"/>
      <c r="OF55" s="163"/>
      <c r="OG55" s="163"/>
      <c r="OH55" s="163"/>
      <c r="OI55" s="163"/>
      <c r="OJ55" s="163"/>
      <c r="OK55" s="163"/>
      <c r="OL55" s="163"/>
      <c r="OM55" s="163"/>
      <c r="ON55" s="163"/>
      <c r="OO55" s="163"/>
      <c r="OP55" s="163"/>
      <c r="OQ55" s="163"/>
      <c r="OR55" s="163"/>
      <c r="OS55" s="163"/>
      <c r="OT55" s="163"/>
      <c r="OU55" s="163"/>
      <c r="OV55" s="163"/>
      <c r="OW55" s="163"/>
      <c r="OX55" s="163"/>
      <c r="OY55" s="163"/>
      <c r="OZ55" s="163"/>
      <c r="PA55" s="163"/>
      <c r="PB55" s="163"/>
      <c r="PC55" s="163"/>
      <c r="PD55" s="163"/>
      <c r="PE55" s="163"/>
      <c r="PF55" s="163"/>
      <c r="PG55" s="163"/>
      <c r="PH55" s="163"/>
      <c r="PI55" s="163"/>
      <c r="PJ55" s="163"/>
      <c r="PK55" s="163"/>
      <c r="PL55" s="163"/>
      <c r="PM55" s="163"/>
      <c r="PN55" s="163"/>
      <c r="PO55" s="163"/>
      <c r="PP55" s="163"/>
      <c r="PQ55" s="163"/>
      <c r="PR55" s="163"/>
      <c r="PS55" s="163"/>
      <c r="PT55" s="163"/>
      <c r="PU55" s="163"/>
      <c r="PV55" s="163"/>
      <c r="PW55" s="163"/>
      <c r="PX55" s="163"/>
      <c r="PY55" s="163"/>
      <c r="PZ55" s="163"/>
      <c r="QA55" s="163"/>
      <c r="QB55" s="163"/>
      <c r="QC55" s="163"/>
      <c r="QD55" s="163"/>
      <c r="QE55" s="163"/>
      <c r="QF55" s="163"/>
      <c r="QG55" s="163"/>
      <c r="QH55" s="163"/>
      <c r="QI55" s="163"/>
      <c r="QJ55" s="163"/>
      <c r="QK55" s="163"/>
      <c r="QL55" s="163"/>
      <c r="QM55" s="163"/>
      <c r="QN55" s="163"/>
      <c r="QO55" s="163"/>
      <c r="QP55" s="163"/>
      <c r="QQ55" s="163"/>
      <c r="QR55" s="163"/>
      <c r="QS55" s="163"/>
      <c r="QT55" s="163"/>
      <c r="QU55" s="163"/>
      <c r="QV55" s="163"/>
      <c r="QW55" s="163"/>
      <c r="QX55" s="163"/>
      <c r="QY55" s="163"/>
      <c r="QZ55" s="163"/>
      <c r="RA55" s="163"/>
      <c r="RB55" s="163"/>
      <c r="RC55" s="163"/>
      <c r="RD55" s="163"/>
      <c r="RE55" s="163"/>
      <c r="RF55" s="163"/>
      <c r="RG55" s="163"/>
      <c r="RH55" s="163"/>
      <c r="RI55" s="163"/>
      <c r="RJ55" s="163"/>
      <c r="RK55" s="163"/>
      <c r="RL55" s="163"/>
      <c r="RM55" s="163"/>
      <c r="RN55" s="163"/>
      <c r="RO55" s="163"/>
      <c r="RP55" s="163"/>
      <c r="RQ55" s="163"/>
      <c r="RR55" s="163"/>
      <c r="RS55" s="163"/>
      <c r="RT55" s="163"/>
      <c r="RU55" s="163"/>
      <c r="RV55" s="163"/>
      <c r="RW55" s="163"/>
      <c r="RX55" s="163"/>
      <c r="RY55" s="163"/>
      <c r="RZ55" s="163"/>
      <c r="SA55" s="163"/>
      <c r="SB55" s="163"/>
      <c r="SC55" s="163"/>
      <c r="SD55" s="163"/>
      <c r="SE55" s="163"/>
      <c r="SF55" s="163"/>
      <c r="SG55" s="163"/>
      <c r="SH55" s="163"/>
      <c r="SI55" s="163"/>
      <c r="SJ55" s="163"/>
      <c r="SK55" s="163"/>
      <c r="SL55" s="163"/>
      <c r="SM55" s="163"/>
      <c r="SN55" s="163"/>
      <c r="SO55" s="163"/>
      <c r="SP55" s="163"/>
      <c r="SQ55" s="163"/>
      <c r="SR55" s="163"/>
      <c r="SS55" s="163"/>
      <c r="ST55" s="163"/>
      <c r="SU55" s="163"/>
      <c r="SV55" s="163"/>
      <c r="SW55" s="163"/>
    </row>
    <row r="56" spans="2:517" x14ac:dyDescent="0.25">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4"/>
      <c r="AK56" s="163"/>
      <c r="AL56" s="164"/>
      <c r="AM56" s="163"/>
      <c r="AN56" s="164"/>
      <c r="AO56" s="163"/>
      <c r="AP56" s="164"/>
      <c r="AQ56" s="163"/>
      <c r="AR56" s="164"/>
      <c r="AS56" s="163"/>
      <c r="AT56" s="164"/>
      <c r="AU56" s="163"/>
      <c r="AV56" s="164"/>
      <c r="AW56" s="163"/>
      <c r="AX56" s="164"/>
      <c r="AY56" s="163"/>
      <c r="AZ56" s="164"/>
      <c r="BA56" s="163"/>
      <c r="BB56" s="164"/>
      <c r="BC56" s="163"/>
      <c r="BD56" s="163"/>
      <c r="BE56" s="163"/>
      <c r="BF56" s="163"/>
      <c r="BG56" s="163"/>
      <c r="BH56" s="163"/>
      <c r="BI56" s="163"/>
      <c r="BJ56" s="163"/>
      <c r="BK56" s="163"/>
      <c r="BL56" s="163"/>
      <c r="BM56" s="163"/>
      <c r="BN56" s="163"/>
      <c r="BO56" s="163"/>
      <c r="BP56" s="162"/>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63"/>
      <c r="HL56" s="163"/>
      <c r="HM56" s="163"/>
      <c r="HN56" s="163"/>
      <c r="HO56" s="163"/>
      <c r="HP56" s="163"/>
      <c r="HQ56" s="163"/>
      <c r="HR56" s="163"/>
      <c r="HS56" s="163"/>
      <c r="HT56" s="163"/>
      <c r="HU56" s="163"/>
      <c r="HV56" s="163"/>
      <c r="HW56" s="163"/>
      <c r="HX56" s="163"/>
      <c r="HY56" s="163"/>
      <c r="HZ56" s="163"/>
      <c r="IA56" s="163"/>
      <c r="IB56" s="163"/>
      <c r="IC56" s="163"/>
      <c r="ID56" s="163"/>
      <c r="IE56" s="163"/>
      <c r="IF56" s="163"/>
      <c r="IG56" s="163"/>
      <c r="IH56" s="163"/>
      <c r="II56" s="163"/>
      <c r="IJ56" s="163"/>
      <c r="IK56" s="163"/>
      <c r="IL56" s="163"/>
      <c r="IM56" s="163"/>
      <c r="IN56" s="163"/>
      <c r="IO56" s="163"/>
      <c r="IP56" s="163"/>
      <c r="IQ56" s="163"/>
      <c r="IR56" s="163"/>
      <c r="IS56" s="163"/>
      <c r="IT56" s="163"/>
      <c r="IU56" s="163"/>
      <c r="IV56" s="163"/>
      <c r="IW56" s="163"/>
      <c r="IX56" s="163"/>
      <c r="IY56" s="163"/>
      <c r="IZ56" s="163"/>
      <c r="JA56" s="163"/>
      <c r="JB56" s="163"/>
      <c r="JC56" s="163"/>
      <c r="JD56" s="163"/>
      <c r="JE56" s="163"/>
      <c r="JF56" s="163"/>
      <c r="JG56" s="163"/>
      <c r="JH56" s="163"/>
      <c r="JI56" s="163"/>
      <c r="JJ56" s="163"/>
      <c r="JK56" s="163"/>
      <c r="JL56" s="163"/>
      <c r="JM56" s="163"/>
      <c r="JN56" s="163"/>
      <c r="JO56" s="163"/>
      <c r="JP56" s="163"/>
      <c r="JQ56" s="163"/>
      <c r="JR56" s="163"/>
      <c r="JS56" s="163"/>
      <c r="JT56" s="163"/>
      <c r="JU56" s="163"/>
      <c r="JV56" s="163"/>
      <c r="JW56" s="163"/>
      <c r="JX56" s="163"/>
      <c r="JY56" s="163"/>
      <c r="JZ56" s="163"/>
      <c r="KA56" s="163"/>
      <c r="KB56" s="163"/>
      <c r="KC56" s="163"/>
      <c r="KD56" s="163"/>
      <c r="KE56" s="163"/>
      <c r="KF56" s="163"/>
      <c r="KG56" s="163"/>
      <c r="KH56" s="163"/>
      <c r="KI56" s="163"/>
      <c r="KJ56" s="163"/>
      <c r="KK56" s="163"/>
      <c r="KL56" s="163"/>
      <c r="KM56" s="163"/>
      <c r="KN56" s="163"/>
      <c r="KO56" s="163"/>
      <c r="KP56" s="163"/>
      <c r="KQ56" s="163"/>
      <c r="KR56" s="163"/>
      <c r="KS56" s="163"/>
      <c r="KT56" s="163"/>
      <c r="KU56" s="163"/>
      <c r="KV56" s="163"/>
      <c r="KW56" s="163"/>
      <c r="KX56" s="163"/>
      <c r="KY56" s="163"/>
      <c r="KZ56" s="163"/>
      <c r="LA56" s="163"/>
      <c r="LB56" s="163"/>
      <c r="LC56" s="163"/>
      <c r="LD56" s="163"/>
      <c r="LE56" s="163"/>
      <c r="LF56" s="163"/>
      <c r="LG56" s="163"/>
      <c r="LH56" s="163"/>
      <c r="LI56" s="163"/>
      <c r="LJ56" s="163"/>
      <c r="LK56" s="163"/>
      <c r="LL56" s="163"/>
      <c r="LM56" s="163"/>
      <c r="LN56" s="163"/>
      <c r="LO56" s="163"/>
      <c r="LP56" s="163"/>
      <c r="LQ56" s="163"/>
      <c r="LR56" s="163"/>
      <c r="LS56" s="163"/>
      <c r="LT56" s="163"/>
      <c r="LU56" s="163"/>
      <c r="LV56" s="163"/>
      <c r="LW56" s="163"/>
      <c r="LX56" s="163"/>
      <c r="LY56" s="163"/>
      <c r="LZ56" s="163"/>
      <c r="MA56" s="163"/>
      <c r="MB56" s="163"/>
      <c r="MC56" s="163"/>
      <c r="MD56" s="163"/>
      <c r="ME56" s="163"/>
      <c r="MF56" s="163"/>
      <c r="MG56" s="163"/>
      <c r="MH56" s="163"/>
      <c r="MI56" s="163"/>
      <c r="MJ56" s="163"/>
      <c r="MK56" s="163"/>
      <c r="ML56" s="163"/>
      <c r="MM56" s="163"/>
      <c r="MN56" s="163"/>
      <c r="MO56" s="163"/>
      <c r="MP56" s="163"/>
      <c r="MQ56" s="163"/>
      <c r="MR56" s="163"/>
      <c r="MS56" s="163"/>
      <c r="MT56" s="163"/>
      <c r="MU56" s="163"/>
      <c r="MV56" s="163"/>
      <c r="MW56" s="163"/>
      <c r="MX56" s="163"/>
      <c r="MY56" s="163"/>
      <c r="MZ56" s="163"/>
      <c r="NA56" s="163"/>
      <c r="NB56" s="163"/>
      <c r="NC56" s="163"/>
      <c r="ND56" s="163"/>
      <c r="NE56" s="163"/>
      <c r="NF56" s="163"/>
      <c r="NG56" s="163"/>
      <c r="NH56" s="163"/>
      <c r="NI56" s="163"/>
      <c r="NJ56" s="163"/>
      <c r="NK56" s="163"/>
      <c r="NL56" s="163"/>
      <c r="NM56" s="163"/>
      <c r="NN56" s="163"/>
      <c r="NO56" s="163"/>
      <c r="NP56" s="163"/>
      <c r="NQ56" s="163"/>
      <c r="NR56" s="163"/>
      <c r="NS56" s="163"/>
      <c r="NT56" s="163"/>
      <c r="NU56" s="163"/>
      <c r="NV56" s="163"/>
      <c r="NW56" s="163"/>
      <c r="NX56" s="163"/>
      <c r="NY56" s="163"/>
      <c r="NZ56" s="163"/>
      <c r="OA56" s="163"/>
      <c r="OB56" s="163"/>
      <c r="OC56" s="163"/>
      <c r="OD56" s="163"/>
      <c r="OE56" s="163"/>
      <c r="OF56" s="163"/>
      <c r="OG56" s="163"/>
      <c r="OH56" s="163"/>
      <c r="OI56" s="163"/>
      <c r="OJ56" s="163"/>
      <c r="OK56" s="163"/>
      <c r="OL56" s="163"/>
      <c r="OM56" s="163"/>
      <c r="ON56" s="163"/>
      <c r="OO56" s="163"/>
      <c r="OP56" s="163"/>
      <c r="OQ56" s="163"/>
      <c r="OR56" s="163"/>
      <c r="OS56" s="163"/>
      <c r="OT56" s="163"/>
      <c r="OU56" s="163"/>
      <c r="OV56" s="163"/>
      <c r="OW56" s="163"/>
      <c r="OX56" s="163"/>
      <c r="OY56" s="163"/>
      <c r="OZ56" s="163"/>
      <c r="PA56" s="163"/>
      <c r="PB56" s="163"/>
      <c r="PC56" s="163"/>
      <c r="PD56" s="163"/>
      <c r="PE56" s="163"/>
      <c r="PF56" s="163"/>
      <c r="PG56" s="163"/>
      <c r="PH56" s="163"/>
      <c r="PI56" s="163"/>
      <c r="PJ56" s="163"/>
      <c r="PK56" s="163"/>
      <c r="PL56" s="163"/>
      <c r="PM56" s="163"/>
      <c r="PN56" s="163"/>
      <c r="PO56" s="163"/>
      <c r="PP56" s="163"/>
      <c r="PQ56" s="163"/>
      <c r="PR56" s="163"/>
      <c r="PS56" s="163"/>
      <c r="PT56" s="163"/>
      <c r="PU56" s="163"/>
      <c r="PV56" s="163"/>
      <c r="PW56" s="163"/>
      <c r="PX56" s="163"/>
      <c r="PY56" s="163"/>
      <c r="PZ56" s="163"/>
      <c r="QA56" s="163"/>
      <c r="QB56" s="163"/>
      <c r="QC56" s="163"/>
      <c r="QD56" s="163"/>
      <c r="QE56" s="163"/>
      <c r="QF56" s="163"/>
      <c r="QG56" s="163"/>
      <c r="QH56" s="163"/>
      <c r="QI56" s="163"/>
      <c r="QJ56" s="163"/>
      <c r="QK56" s="163"/>
      <c r="QL56" s="163"/>
      <c r="QM56" s="163"/>
      <c r="QN56" s="163"/>
      <c r="QO56" s="163"/>
      <c r="QP56" s="163"/>
      <c r="QQ56" s="163"/>
      <c r="QR56" s="163"/>
      <c r="QS56" s="163"/>
      <c r="QT56" s="163"/>
      <c r="QU56" s="163"/>
      <c r="QV56" s="163"/>
      <c r="QW56" s="163"/>
      <c r="QX56" s="163"/>
      <c r="QY56" s="163"/>
      <c r="QZ56" s="163"/>
      <c r="RA56" s="163"/>
      <c r="RB56" s="163"/>
      <c r="RC56" s="163"/>
      <c r="RD56" s="163"/>
      <c r="RE56" s="163"/>
      <c r="RF56" s="163"/>
      <c r="RG56" s="163"/>
      <c r="RH56" s="163"/>
      <c r="RI56" s="163"/>
      <c r="RJ56" s="163"/>
      <c r="RK56" s="163"/>
      <c r="RL56" s="163"/>
      <c r="RM56" s="163"/>
      <c r="RN56" s="163"/>
      <c r="RO56" s="163"/>
      <c r="RP56" s="163"/>
      <c r="RQ56" s="163"/>
      <c r="RR56" s="163"/>
      <c r="RS56" s="163"/>
      <c r="RT56" s="163"/>
      <c r="RU56" s="163"/>
      <c r="RV56" s="163"/>
      <c r="RW56" s="163"/>
      <c r="RX56" s="163"/>
      <c r="RY56" s="163"/>
      <c r="RZ56" s="163"/>
      <c r="SA56" s="163"/>
      <c r="SB56" s="163"/>
      <c r="SC56" s="163"/>
      <c r="SD56" s="163"/>
      <c r="SE56" s="163"/>
      <c r="SF56" s="163"/>
      <c r="SG56" s="163"/>
      <c r="SH56" s="163"/>
      <c r="SI56" s="163"/>
      <c r="SJ56" s="163"/>
      <c r="SK56" s="163"/>
      <c r="SL56" s="163"/>
      <c r="SM56" s="163"/>
      <c r="SN56" s="163"/>
      <c r="SO56" s="163"/>
      <c r="SP56" s="163"/>
      <c r="SQ56" s="163"/>
      <c r="SR56" s="163"/>
      <c r="SS56" s="163"/>
      <c r="ST56" s="163"/>
      <c r="SU56" s="163"/>
      <c r="SV56" s="163"/>
      <c r="SW56" s="163"/>
    </row>
    <row r="57" spans="2:517" x14ac:dyDescent="0.25">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4"/>
      <c r="AK57" s="163"/>
      <c r="AL57" s="164"/>
      <c r="AM57" s="163"/>
      <c r="AN57" s="164"/>
      <c r="AO57" s="163"/>
      <c r="AP57" s="164"/>
      <c r="AQ57" s="163"/>
      <c r="AR57" s="164"/>
      <c r="AS57" s="163"/>
      <c r="AT57" s="164"/>
      <c r="AU57" s="163"/>
      <c r="AV57" s="164"/>
      <c r="AW57" s="163"/>
      <c r="AX57" s="164"/>
      <c r="AY57" s="163"/>
      <c r="AZ57" s="164"/>
      <c r="BA57" s="163"/>
      <c r="BB57" s="164"/>
      <c r="BC57" s="163"/>
      <c r="BD57" s="163"/>
      <c r="BE57" s="163"/>
      <c r="BF57" s="163"/>
      <c r="BG57" s="163"/>
      <c r="BH57" s="163"/>
      <c r="BI57" s="163"/>
      <c r="BJ57" s="163"/>
      <c r="BK57" s="163"/>
      <c r="BL57" s="163"/>
      <c r="BM57" s="163"/>
      <c r="BN57" s="163"/>
      <c r="BO57" s="163"/>
      <c r="BP57" s="162"/>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c r="EP57" s="163"/>
      <c r="EQ57" s="163"/>
      <c r="ER57" s="163"/>
      <c r="ES57" s="163"/>
      <c r="ET57" s="163"/>
      <c r="EU57" s="163"/>
      <c r="EV57" s="163"/>
      <c r="EW57" s="163"/>
      <c r="EX57" s="163"/>
      <c r="EY57" s="163"/>
      <c r="EZ57" s="163"/>
      <c r="FA57" s="163"/>
      <c r="FB57" s="163"/>
      <c r="FC57" s="163"/>
      <c r="FD57" s="163"/>
      <c r="FE57" s="163"/>
      <c r="FF57" s="163"/>
      <c r="FG57" s="163"/>
      <c r="FH57" s="163"/>
      <c r="FI57" s="163"/>
      <c r="FJ57" s="163"/>
      <c r="FK57" s="163"/>
      <c r="FL57" s="163"/>
      <c r="FM57" s="163"/>
      <c r="FN57" s="163"/>
      <c r="FO57" s="163"/>
      <c r="FP57" s="163"/>
      <c r="FQ57" s="163"/>
      <c r="FR57" s="163"/>
      <c r="FS57" s="163"/>
      <c r="FT57" s="163"/>
      <c r="FU57" s="163"/>
      <c r="FV57" s="163"/>
      <c r="FW57" s="163"/>
      <c r="FX57" s="163"/>
      <c r="FY57" s="163"/>
      <c r="FZ57" s="163"/>
      <c r="GA57" s="163"/>
      <c r="GB57" s="163"/>
      <c r="GC57" s="163"/>
      <c r="GD57" s="163"/>
      <c r="GE57" s="163"/>
      <c r="GF57" s="163"/>
      <c r="GG57" s="163"/>
      <c r="GH57" s="163"/>
      <c r="GI57" s="163"/>
      <c r="GJ57" s="163"/>
      <c r="GK57" s="163"/>
      <c r="GL57" s="163"/>
      <c r="GM57" s="163"/>
      <c r="GN57" s="163"/>
      <c r="GO57" s="163"/>
      <c r="GP57" s="163"/>
      <c r="GQ57" s="163"/>
      <c r="GR57" s="163"/>
      <c r="GS57" s="163"/>
      <c r="GT57" s="163"/>
      <c r="GU57" s="163"/>
      <c r="GV57" s="163"/>
      <c r="GW57" s="163"/>
      <c r="GX57" s="163"/>
      <c r="GY57" s="163"/>
      <c r="GZ57" s="163"/>
      <c r="HA57" s="163"/>
      <c r="HB57" s="163"/>
      <c r="HC57" s="163"/>
      <c r="HD57" s="163"/>
      <c r="HE57" s="163"/>
      <c r="HF57" s="163"/>
      <c r="HG57" s="163"/>
      <c r="HH57" s="163"/>
      <c r="HI57" s="163"/>
      <c r="HJ57" s="163"/>
      <c r="HK57" s="163"/>
      <c r="HL57" s="163"/>
      <c r="HM57" s="163"/>
      <c r="HN57" s="163"/>
      <c r="HO57" s="163"/>
      <c r="HP57" s="163"/>
      <c r="HQ57" s="163"/>
      <c r="HR57" s="163"/>
      <c r="HS57" s="163"/>
      <c r="HT57" s="163"/>
      <c r="HU57" s="163"/>
      <c r="HV57" s="163"/>
      <c r="HW57" s="163"/>
      <c r="HX57" s="163"/>
      <c r="HY57" s="163"/>
      <c r="HZ57" s="163"/>
      <c r="IA57" s="163"/>
      <c r="IB57" s="163"/>
      <c r="IC57" s="163"/>
      <c r="ID57" s="163"/>
      <c r="IE57" s="163"/>
      <c r="IF57" s="163"/>
      <c r="IG57" s="163"/>
      <c r="IH57" s="163"/>
      <c r="II57" s="163"/>
      <c r="IJ57" s="163"/>
      <c r="IK57" s="163"/>
      <c r="IL57" s="163"/>
      <c r="IM57" s="163"/>
      <c r="IN57" s="163"/>
      <c r="IO57" s="163"/>
      <c r="IP57" s="163"/>
      <c r="IQ57" s="163"/>
      <c r="IR57" s="163"/>
      <c r="IS57" s="163"/>
      <c r="IT57" s="163"/>
      <c r="IU57" s="163"/>
      <c r="IV57" s="163"/>
      <c r="IW57" s="163"/>
      <c r="IX57" s="163"/>
      <c r="IY57" s="163"/>
      <c r="IZ57" s="163"/>
      <c r="JA57" s="163"/>
      <c r="JB57" s="163"/>
      <c r="JC57" s="163"/>
      <c r="JD57" s="163"/>
      <c r="JE57" s="163"/>
      <c r="JF57" s="163"/>
      <c r="JG57" s="163"/>
      <c r="JH57" s="163"/>
      <c r="JI57" s="163"/>
      <c r="JJ57" s="163"/>
      <c r="JK57" s="163"/>
      <c r="JL57" s="163"/>
      <c r="JM57" s="163"/>
      <c r="JN57" s="163"/>
      <c r="JO57" s="163"/>
      <c r="JP57" s="163"/>
      <c r="JQ57" s="163"/>
      <c r="JR57" s="163"/>
      <c r="JS57" s="163"/>
      <c r="JT57" s="163"/>
      <c r="JU57" s="163"/>
      <c r="JV57" s="163"/>
      <c r="JW57" s="163"/>
      <c r="JX57" s="163"/>
      <c r="JY57" s="163"/>
      <c r="JZ57" s="163"/>
      <c r="KA57" s="163"/>
      <c r="KB57" s="163"/>
      <c r="KC57" s="163"/>
      <c r="KD57" s="163"/>
      <c r="KE57" s="163"/>
      <c r="KF57" s="163"/>
      <c r="KG57" s="163"/>
      <c r="KH57" s="163"/>
      <c r="KI57" s="163"/>
      <c r="KJ57" s="163"/>
      <c r="KK57" s="163"/>
      <c r="KL57" s="163"/>
      <c r="KM57" s="163"/>
      <c r="KN57" s="163"/>
      <c r="KO57" s="163"/>
      <c r="KP57" s="163"/>
      <c r="KQ57" s="163"/>
      <c r="KR57" s="163"/>
      <c r="KS57" s="163"/>
      <c r="KT57" s="163"/>
      <c r="KU57" s="163"/>
      <c r="KV57" s="163"/>
      <c r="KW57" s="163"/>
      <c r="KX57" s="163"/>
      <c r="KY57" s="163"/>
      <c r="KZ57" s="163"/>
      <c r="LA57" s="163"/>
      <c r="LB57" s="163"/>
      <c r="LC57" s="163"/>
      <c r="LD57" s="163"/>
      <c r="LE57" s="163"/>
      <c r="LF57" s="163"/>
      <c r="LG57" s="163"/>
      <c r="LH57" s="163"/>
      <c r="LI57" s="163"/>
      <c r="LJ57" s="163"/>
      <c r="LK57" s="163"/>
      <c r="LL57" s="163"/>
      <c r="LM57" s="163"/>
      <c r="LN57" s="163"/>
      <c r="LO57" s="163"/>
      <c r="LP57" s="163"/>
      <c r="LQ57" s="163"/>
      <c r="LR57" s="163"/>
      <c r="LS57" s="163"/>
      <c r="LT57" s="163"/>
      <c r="LU57" s="163"/>
      <c r="LV57" s="163"/>
      <c r="LW57" s="163"/>
      <c r="LX57" s="163"/>
      <c r="LY57" s="163"/>
      <c r="LZ57" s="163"/>
      <c r="MA57" s="163"/>
      <c r="MB57" s="163"/>
      <c r="MC57" s="163"/>
      <c r="MD57" s="163"/>
      <c r="ME57" s="163"/>
      <c r="MF57" s="163"/>
      <c r="MG57" s="163"/>
      <c r="MH57" s="163"/>
      <c r="MI57" s="163"/>
      <c r="MJ57" s="163"/>
      <c r="MK57" s="163"/>
      <c r="ML57" s="163"/>
      <c r="MM57" s="163"/>
      <c r="MN57" s="163"/>
      <c r="MO57" s="163"/>
      <c r="MP57" s="163"/>
      <c r="MQ57" s="163"/>
      <c r="MR57" s="163"/>
      <c r="MS57" s="163"/>
      <c r="MT57" s="163"/>
      <c r="MU57" s="163"/>
      <c r="MV57" s="163"/>
      <c r="MW57" s="163"/>
      <c r="MX57" s="163"/>
      <c r="MY57" s="163"/>
      <c r="MZ57" s="163"/>
      <c r="NA57" s="163"/>
      <c r="NB57" s="163"/>
      <c r="NC57" s="163"/>
      <c r="ND57" s="163"/>
      <c r="NE57" s="163"/>
      <c r="NF57" s="163"/>
      <c r="NG57" s="163"/>
      <c r="NH57" s="163"/>
      <c r="NI57" s="163"/>
      <c r="NJ57" s="163"/>
      <c r="NK57" s="163"/>
      <c r="NL57" s="163"/>
      <c r="NM57" s="163"/>
      <c r="NN57" s="163"/>
      <c r="NO57" s="163"/>
      <c r="NP57" s="163"/>
      <c r="NQ57" s="163"/>
      <c r="NR57" s="163"/>
      <c r="NS57" s="163"/>
      <c r="NT57" s="163"/>
      <c r="NU57" s="163"/>
      <c r="NV57" s="163"/>
      <c r="NW57" s="163"/>
      <c r="NX57" s="163"/>
      <c r="NY57" s="163"/>
      <c r="NZ57" s="163"/>
      <c r="OA57" s="163"/>
      <c r="OB57" s="163"/>
      <c r="OC57" s="163"/>
      <c r="OD57" s="163"/>
      <c r="OE57" s="163"/>
      <c r="OF57" s="163"/>
      <c r="OG57" s="163"/>
      <c r="OH57" s="163"/>
      <c r="OI57" s="163"/>
      <c r="OJ57" s="163"/>
      <c r="OK57" s="163"/>
      <c r="OL57" s="163"/>
      <c r="OM57" s="163"/>
      <c r="ON57" s="163"/>
      <c r="OO57" s="163"/>
      <c r="OP57" s="163"/>
      <c r="OQ57" s="163"/>
      <c r="OR57" s="163"/>
      <c r="OS57" s="163"/>
      <c r="OT57" s="163"/>
      <c r="OU57" s="163"/>
      <c r="OV57" s="163"/>
      <c r="OW57" s="163"/>
      <c r="OX57" s="163"/>
      <c r="OY57" s="163"/>
      <c r="OZ57" s="163"/>
      <c r="PA57" s="163"/>
      <c r="PB57" s="163"/>
      <c r="PC57" s="163"/>
      <c r="PD57" s="163"/>
      <c r="PE57" s="163"/>
      <c r="PF57" s="163"/>
      <c r="PG57" s="163"/>
      <c r="PH57" s="163"/>
      <c r="PI57" s="163"/>
      <c r="PJ57" s="163"/>
      <c r="PK57" s="163"/>
      <c r="PL57" s="163"/>
      <c r="PM57" s="163"/>
      <c r="PN57" s="163"/>
      <c r="PO57" s="163"/>
      <c r="PP57" s="163"/>
      <c r="PQ57" s="163"/>
      <c r="PR57" s="163"/>
      <c r="PS57" s="163"/>
      <c r="PT57" s="163"/>
      <c r="PU57" s="163"/>
      <c r="PV57" s="163"/>
      <c r="PW57" s="163"/>
      <c r="PX57" s="163"/>
      <c r="PY57" s="163"/>
      <c r="PZ57" s="163"/>
      <c r="QA57" s="163"/>
      <c r="QB57" s="163"/>
      <c r="QC57" s="163"/>
      <c r="QD57" s="163"/>
      <c r="QE57" s="163"/>
      <c r="QF57" s="163"/>
      <c r="QG57" s="163"/>
      <c r="QH57" s="163"/>
      <c r="QI57" s="163"/>
      <c r="QJ57" s="163"/>
      <c r="QK57" s="163"/>
      <c r="QL57" s="163"/>
      <c r="QM57" s="163"/>
      <c r="QN57" s="163"/>
      <c r="QO57" s="163"/>
      <c r="QP57" s="163"/>
      <c r="QQ57" s="163"/>
      <c r="QR57" s="163"/>
      <c r="QS57" s="163"/>
      <c r="QT57" s="163"/>
      <c r="QU57" s="163"/>
      <c r="QV57" s="163"/>
      <c r="QW57" s="163"/>
      <c r="QX57" s="163"/>
      <c r="QY57" s="163"/>
      <c r="QZ57" s="163"/>
      <c r="RA57" s="163"/>
      <c r="RB57" s="163"/>
      <c r="RC57" s="163"/>
      <c r="RD57" s="163"/>
      <c r="RE57" s="163"/>
      <c r="RF57" s="163"/>
      <c r="RG57" s="163"/>
      <c r="RH57" s="163"/>
      <c r="RI57" s="163"/>
      <c r="RJ57" s="163"/>
      <c r="RK57" s="163"/>
      <c r="RL57" s="163"/>
      <c r="RM57" s="163"/>
      <c r="RN57" s="163"/>
      <c r="RO57" s="163"/>
      <c r="RP57" s="163"/>
      <c r="RQ57" s="163"/>
      <c r="RR57" s="163"/>
      <c r="RS57" s="163"/>
      <c r="RT57" s="163"/>
      <c r="RU57" s="163"/>
      <c r="RV57" s="163"/>
      <c r="RW57" s="163"/>
      <c r="RX57" s="163"/>
      <c r="RY57" s="163"/>
      <c r="RZ57" s="163"/>
      <c r="SA57" s="163"/>
      <c r="SB57" s="163"/>
      <c r="SC57" s="163"/>
      <c r="SD57" s="163"/>
      <c r="SE57" s="163"/>
      <c r="SF57" s="163"/>
      <c r="SG57" s="163"/>
      <c r="SH57" s="163"/>
      <c r="SI57" s="163"/>
      <c r="SJ57" s="163"/>
      <c r="SK57" s="163"/>
      <c r="SL57" s="163"/>
      <c r="SM57" s="163"/>
      <c r="SN57" s="163"/>
      <c r="SO57" s="163"/>
      <c r="SP57" s="163"/>
      <c r="SQ57" s="163"/>
      <c r="SR57" s="163"/>
      <c r="SS57" s="163"/>
      <c r="ST57" s="163"/>
      <c r="SU57" s="163"/>
      <c r="SV57" s="163"/>
      <c r="SW57" s="163"/>
    </row>
    <row r="58" spans="2:517" x14ac:dyDescent="0.2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4"/>
      <c r="AK58" s="163"/>
      <c r="AL58" s="164"/>
      <c r="AM58" s="163"/>
      <c r="AN58" s="164"/>
      <c r="AO58" s="163"/>
      <c r="AP58" s="164"/>
      <c r="AQ58" s="163"/>
      <c r="AR58" s="164"/>
      <c r="AS58" s="163"/>
      <c r="AT58" s="164"/>
      <c r="AU58" s="163"/>
      <c r="AV58" s="164"/>
      <c r="AW58" s="163"/>
      <c r="AX58" s="164"/>
      <c r="AY58" s="163"/>
      <c r="AZ58" s="164"/>
      <c r="BA58" s="163"/>
      <c r="BB58" s="164"/>
      <c r="BC58" s="163"/>
      <c r="BD58" s="163"/>
      <c r="BE58" s="163"/>
      <c r="BF58" s="163"/>
      <c r="BG58" s="163"/>
      <c r="BH58" s="163"/>
      <c r="BI58" s="163"/>
      <c r="BJ58" s="163"/>
      <c r="BK58" s="163"/>
      <c r="BL58" s="163"/>
      <c r="BM58" s="163"/>
      <c r="BN58" s="163"/>
      <c r="BO58" s="163"/>
      <c r="BP58" s="162"/>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c r="GZ58" s="163"/>
      <c r="HA58" s="163"/>
      <c r="HB58" s="163"/>
      <c r="HC58" s="163"/>
      <c r="HD58" s="163"/>
      <c r="HE58" s="163"/>
      <c r="HF58" s="163"/>
      <c r="HG58" s="163"/>
      <c r="HH58" s="163"/>
      <c r="HI58" s="163"/>
      <c r="HJ58" s="163"/>
      <c r="HK58" s="163"/>
      <c r="HL58" s="163"/>
      <c r="HM58" s="163"/>
      <c r="HN58" s="163"/>
      <c r="HO58" s="163"/>
      <c r="HP58" s="163"/>
      <c r="HQ58" s="163"/>
      <c r="HR58" s="163"/>
      <c r="HS58" s="163"/>
      <c r="HT58" s="163"/>
      <c r="HU58" s="163"/>
      <c r="HV58" s="163"/>
      <c r="HW58" s="163"/>
      <c r="HX58" s="163"/>
      <c r="HY58" s="163"/>
      <c r="HZ58" s="163"/>
      <c r="IA58" s="163"/>
      <c r="IB58" s="163"/>
      <c r="IC58" s="163"/>
      <c r="ID58" s="163"/>
      <c r="IE58" s="163"/>
      <c r="IF58" s="163"/>
      <c r="IG58" s="163"/>
      <c r="IH58" s="163"/>
      <c r="II58" s="163"/>
      <c r="IJ58" s="163"/>
      <c r="IK58" s="163"/>
      <c r="IL58" s="163"/>
      <c r="IM58" s="163"/>
      <c r="IN58" s="163"/>
      <c r="IO58" s="163"/>
      <c r="IP58" s="163"/>
      <c r="IQ58" s="163"/>
      <c r="IR58" s="163"/>
      <c r="IS58" s="163"/>
      <c r="IT58" s="163"/>
      <c r="IU58" s="163"/>
      <c r="IV58" s="163"/>
      <c r="IW58" s="163"/>
      <c r="IX58" s="163"/>
      <c r="IY58" s="163"/>
      <c r="IZ58" s="163"/>
      <c r="JA58" s="163"/>
      <c r="JB58" s="163"/>
      <c r="JC58" s="163"/>
      <c r="JD58" s="163"/>
      <c r="JE58" s="163"/>
      <c r="JF58" s="163"/>
      <c r="JG58" s="163"/>
      <c r="JH58" s="163"/>
      <c r="JI58" s="163"/>
      <c r="JJ58" s="163"/>
      <c r="JK58" s="163"/>
      <c r="JL58" s="163"/>
      <c r="JM58" s="163"/>
      <c r="JN58" s="163"/>
      <c r="JO58" s="163"/>
      <c r="JP58" s="163"/>
      <c r="JQ58" s="163"/>
      <c r="JR58" s="163"/>
      <c r="JS58" s="163"/>
      <c r="JT58" s="163"/>
      <c r="JU58" s="163"/>
      <c r="JV58" s="163"/>
      <c r="JW58" s="163"/>
      <c r="JX58" s="163"/>
      <c r="JY58" s="163"/>
      <c r="JZ58" s="163"/>
      <c r="KA58" s="163"/>
      <c r="KB58" s="163"/>
      <c r="KC58" s="163"/>
      <c r="KD58" s="163"/>
      <c r="KE58" s="163"/>
      <c r="KF58" s="163"/>
      <c r="KG58" s="163"/>
      <c r="KH58" s="163"/>
      <c r="KI58" s="163"/>
      <c r="KJ58" s="163"/>
      <c r="KK58" s="163"/>
      <c r="KL58" s="163"/>
      <c r="KM58" s="163"/>
      <c r="KN58" s="163"/>
      <c r="KO58" s="163"/>
      <c r="KP58" s="163"/>
      <c r="KQ58" s="163"/>
      <c r="KR58" s="163"/>
      <c r="KS58" s="163"/>
      <c r="KT58" s="163"/>
      <c r="KU58" s="163"/>
      <c r="KV58" s="163"/>
      <c r="KW58" s="163"/>
      <c r="KX58" s="163"/>
      <c r="KY58" s="163"/>
      <c r="KZ58" s="163"/>
      <c r="LA58" s="163"/>
      <c r="LB58" s="163"/>
      <c r="LC58" s="163"/>
      <c r="LD58" s="163"/>
      <c r="LE58" s="163"/>
      <c r="LF58" s="163"/>
      <c r="LG58" s="163"/>
      <c r="LH58" s="163"/>
      <c r="LI58" s="163"/>
      <c r="LJ58" s="163"/>
      <c r="LK58" s="163"/>
      <c r="LL58" s="163"/>
      <c r="LM58" s="163"/>
      <c r="LN58" s="163"/>
      <c r="LO58" s="163"/>
      <c r="LP58" s="163"/>
      <c r="LQ58" s="163"/>
      <c r="LR58" s="163"/>
      <c r="LS58" s="163"/>
      <c r="LT58" s="163"/>
      <c r="LU58" s="163"/>
      <c r="LV58" s="163"/>
      <c r="LW58" s="163"/>
      <c r="LX58" s="163"/>
      <c r="LY58" s="163"/>
      <c r="LZ58" s="163"/>
      <c r="MA58" s="163"/>
      <c r="MB58" s="163"/>
      <c r="MC58" s="163"/>
      <c r="MD58" s="163"/>
      <c r="ME58" s="163"/>
      <c r="MF58" s="163"/>
      <c r="MG58" s="163"/>
      <c r="MH58" s="163"/>
      <c r="MI58" s="163"/>
      <c r="MJ58" s="163"/>
      <c r="MK58" s="163"/>
      <c r="ML58" s="163"/>
      <c r="MM58" s="163"/>
      <c r="MN58" s="163"/>
      <c r="MO58" s="163"/>
      <c r="MP58" s="163"/>
      <c r="MQ58" s="163"/>
      <c r="MR58" s="163"/>
      <c r="MS58" s="163"/>
      <c r="MT58" s="163"/>
      <c r="MU58" s="163"/>
      <c r="MV58" s="163"/>
      <c r="MW58" s="163"/>
      <c r="MX58" s="163"/>
      <c r="MY58" s="163"/>
      <c r="MZ58" s="163"/>
      <c r="NA58" s="163"/>
      <c r="NB58" s="163"/>
      <c r="NC58" s="163"/>
      <c r="ND58" s="163"/>
      <c r="NE58" s="163"/>
      <c r="NF58" s="163"/>
      <c r="NG58" s="163"/>
      <c r="NH58" s="163"/>
      <c r="NI58" s="163"/>
      <c r="NJ58" s="163"/>
      <c r="NK58" s="163"/>
      <c r="NL58" s="163"/>
      <c r="NM58" s="163"/>
      <c r="NN58" s="163"/>
      <c r="NO58" s="163"/>
      <c r="NP58" s="163"/>
      <c r="NQ58" s="163"/>
      <c r="NR58" s="163"/>
      <c r="NS58" s="163"/>
      <c r="NT58" s="163"/>
      <c r="NU58" s="163"/>
      <c r="NV58" s="163"/>
      <c r="NW58" s="163"/>
      <c r="NX58" s="163"/>
      <c r="NY58" s="163"/>
      <c r="NZ58" s="163"/>
      <c r="OA58" s="163"/>
      <c r="OB58" s="163"/>
      <c r="OC58" s="163"/>
      <c r="OD58" s="163"/>
      <c r="OE58" s="163"/>
      <c r="OF58" s="163"/>
      <c r="OG58" s="163"/>
      <c r="OH58" s="163"/>
      <c r="OI58" s="163"/>
      <c r="OJ58" s="163"/>
      <c r="OK58" s="163"/>
      <c r="OL58" s="163"/>
      <c r="OM58" s="163"/>
      <c r="ON58" s="163"/>
      <c r="OO58" s="163"/>
      <c r="OP58" s="163"/>
      <c r="OQ58" s="163"/>
      <c r="OR58" s="163"/>
      <c r="OS58" s="163"/>
      <c r="OT58" s="163"/>
      <c r="OU58" s="163"/>
      <c r="OV58" s="163"/>
      <c r="OW58" s="163"/>
      <c r="OX58" s="163"/>
      <c r="OY58" s="163"/>
      <c r="OZ58" s="163"/>
      <c r="PA58" s="163"/>
      <c r="PB58" s="163"/>
      <c r="PC58" s="163"/>
      <c r="PD58" s="163"/>
      <c r="PE58" s="163"/>
      <c r="PF58" s="163"/>
      <c r="PG58" s="163"/>
      <c r="PH58" s="163"/>
      <c r="PI58" s="163"/>
      <c r="PJ58" s="163"/>
      <c r="PK58" s="163"/>
      <c r="PL58" s="163"/>
      <c r="PM58" s="163"/>
      <c r="PN58" s="163"/>
      <c r="PO58" s="163"/>
      <c r="PP58" s="163"/>
      <c r="PQ58" s="163"/>
      <c r="PR58" s="163"/>
      <c r="PS58" s="163"/>
      <c r="PT58" s="163"/>
      <c r="PU58" s="163"/>
      <c r="PV58" s="163"/>
      <c r="PW58" s="163"/>
      <c r="PX58" s="163"/>
      <c r="PY58" s="163"/>
      <c r="PZ58" s="163"/>
      <c r="QA58" s="163"/>
      <c r="QB58" s="163"/>
      <c r="QC58" s="163"/>
      <c r="QD58" s="163"/>
      <c r="QE58" s="163"/>
      <c r="QF58" s="163"/>
      <c r="QG58" s="163"/>
      <c r="QH58" s="163"/>
      <c r="QI58" s="163"/>
      <c r="QJ58" s="163"/>
      <c r="QK58" s="163"/>
      <c r="QL58" s="163"/>
      <c r="QM58" s="163"/>
      <c r="QN58" s="163"/>
      <c r="QO58" s="163"/>
      <c r="QP58" s="163"/>
      <c r="QQ58" s="163"/>
      <c r="QR58" s="163"/>
      <c r="QS58" s="163"/>
      <c r="QT58" s="163"/>
      <c r="QU58" s="163"/>
      <c r="QV58" s="163"/>
      <c r="QW58" s="163"/>
      <c r="QX58" s="163"/>
      <c r="QY58" s="163"/>
      <c r="QZ58" s="163"/>
      <c r="RA58" s="163"/>
      <c r="RB58" s="163"/>
      <c r="RC58" s="163"/>
      <c r="RD58" s="163"/>
      <c r="RE58" s="163"/>
      <c r="RF58" s="163"/>
      <c r="RG58" s="163"/>
      <c r="RH58" s="163"/>
      <c r="RI58" s="163"/>
      <c r="RJ58" s="163"/>
      <c r="RK58" s="163"/>
      <c r="RL58" s="163"/>
      <c r="RM58" s="163"/>
      <c r="RN58" s="163"/>
      <c r="RO58" s="163"/>
      <c r="RP58" s="163"/>
      <c r="RQ58" s="163"/>
      <c r="RR58" s="163"/>
      <c r="RS58" s="163"/>
      <c r="RT58" s="163"/>
      <c r="RU58" s="163"/>
      <c r="RV58" s="163"/>
      <c r="RW58" s="163"/>
      <c r="RX58" s="163"/>
      <c r="RY58" s="163"/>
      <c r="RZ58" s="163"/>
      <c r="SA58" s="163"/>
      <c r="SB58" s="163"/>
      <c r="SC58" s="163"/>
      <c r="SD58" s="163"/>
      <c r="SE58" s="163"/>
      <c r="SF58" s="163"/>
      <c r="SG58" s="163"/>
      <c r="SH58" s="163"/>
      <c r="SI58" s="163"/>
      <c r="SJ58" s="163"/>
      <c r="SK58" s="163"/>
      <c r="SL58" s="163"/>
      <c r="SM58" s="163"/>
      <c r="SN58" s="163"/>
      <c r="SO58" s="163"/>
      <c r="SP58" s="163"/>
      <c r="SQ58" s="163"/>
      <c r="SR58" s="163"/>
      <c r="SS58" s="163"/>
      <c r="ST58" s="163"/>
      <c r="SU58" s="163"/>
      <c r="SV58" s="163"/>
      <c r="SW58" s="163"/>
    </row>
    <row r="59" spans="2:517" x14ac:dyDescent="0.25">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4"/>
      <c r="AK59" s="163"/>
      <c r="AL59" s="164"/>
      <c r="AM59" s="163"/>
      <c r="AN59" s="164"/>
      <c r="AO59" s="163"/>
      <c r="AP59" s="164"/>
      <c r="AQ59" s="163"/>
      <c r="AR59" s="164"/>
      <c r="AS59" s="163"/>
      <c r="AT59" s="164"/>
      <c r="AU59" s="163"/>
      <c r="AV59" s="164"/>
      <c r="AW59" s="163"/>
      <c r="AX59" s="164"/>
      <c r="AY59" s="163"/>
      <c r="AZ59" s="164"/>
      <c r="BA59" s="163"/>
      <c r="BB59" s="164"/>
      <c r="BC59" s="163"/>
      <c r="BD59" s="163"/>
      <c r="BE59" s="163"/>
      <c r="BF59" s="163"/>
      <c r="BG59" s="163"/>
      <c r="BH59" s="163"/>
      <c r="BI59" s="163"/>
      <c r="BJ59" s="163"/>
      <c r="BK59" s="163"/>
      <c r="BL59" s="163"/>
      <c r="BM59" s="163"/>
      <c r="BN59" s="163"/>
      <c r="BO59" s="163"/>
      <c r="BP59" s="162"/>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c r="FP59" s="163"/>
      <c r="FQ59" s="163"/>
      <c r="FR59" s="163"/>
      <c r="FS59" s="163"/>
      <c r="FT59" s="163"/>
      <c r="FU59" s="163"/>
      <c r="FV59" s="163"/>
      <c r="FW59" s="163"/>
      <c r="FX59" s="163"/>
      <c r="FY59" s="163"/>
      <c r="FZ59" s="163"/>
      <c r="GA59" s="163"/>
      <c r="GB59" s="163"/>
      <c r="GC59" s="163"/>
      <c r="GD59" s="163"/>
      <c r="GE59" s="163"/>
      <c r="GF59" s="163"/>
      <c r="GG59" s="163"/>
      <c r="GH59" s="163"/>
      <c r="GI59" s="163"/>
      <c r="GJ59" s="163"/>
      <c r="GK59" s="163"/>
      <c r="GL59" s="163"/>
      <c r="GM59" s="163"/>
      <c r="GN59" s="163"/>
      <c r="GO59" s="163"/>
      <c r="GP59" s="163"/>
      <c r="GQ59" s="163"/>
      <c r="GR59" s="163"/>
      <c r="GS59" s="163"/>
      <c r="GT59" s="163"/>
      <c r="GU59" s="163"/>
      <c r="GV59" s="163"/>
      <c r="GW59" s="163"/>
      <c r="GX59" s="163"/>
      <c r="GY59" s="163"/>
      <c r="GZ59" s="163"/>
      <c r="HA59" s="163"/>
      <c r="HB59" s="163"/>
      <c r="HC59" s="163"/>
      <c r="HD59" s="163"/>
      <c r="HE59" s="163"/>
      <c r="HF59" s="163"/>
      <c r="HG59" s="163"/>
      <c r="HH59" s="163"/>
      <c r="HI59" s="163"/>
      <c r="HJ59" s="163"/>
      <c r="HK59" s="163"/>
      <c r="HL59" s="163"/>
      <c r="HM59" s="163"/>
      <c r="HN59" s="163"/>
      <c r="HO59" s="163"/>
      <c r="HP59" s="163"/>
      <c r="HQ59" s="163"/>
      <c r="HR59" s="163"/>
      <c r="HS59" s="163"/>
      <c r="HT59" s="163"/>
      <c r="HU59" s="163"/>
      <c r="HV59" s="163"/>
      <c r="HW59" s="163"/>
      <c r="HX59" s="163"/>
      <c r="HY59" s="163"/>
      <c r="HZ59" s="163"/>
      <c r="IA59" s="163"/>
      <c r="IB59" s="163"/>
      <c r="IC59" s="163"/>
      <c r="ID59" s="163"/>
      <c r="IE59" s="163"/>
      <c r="IF59" s="163"/>
      <c r="IG59" s="163"/>
      <c r="IH59" s="163"/>
      <c r="II59" s="163"/>
      <c r="IJ59" s="163"/>
      <c r="IK59" s="163"/>
      <c r="IL59" s="163"/>
      <c r="IM59" s="163"/>
      <c r="IN59" s="163"/>
      <c r="IO59" s="163"/>
      <c r="IP59" s="163"/>
      <c r="IQ59" s="163"/>
      <c r="IR59" s="163"/>
      <c r="IS59" s="163"/>
      <c r="IT59" s="163"/>
      <c r="IU59" s="163"/>
      <c r="IV59" s="163"/>
      <c r="IW59" s="163"/>
      <c r="IX59" s="163"/>
      <c r="IY59" s="163"/>
      <c r="IZ59" s="163"/>
      <c r="JA59" s="163"/>
      <c r="JB59" s="163"/>
      <c r="JC59" s="163"/>
      <c r="JD59" s="163"/>
      <c r="JE59" s="163"/>
      <c r="JF59" s="163"/>
      <c r="JG59" s="163"/>
      <c r="JH59" s="163"/>
      <c r="JI59" s="163"/>
      <c r="JJ59" s="163"/>
      <c r="JK59" s="163"/>
      <c r="JL59" s="163"/>
      <c r="JM59" s="163"/>
      <c r="JN59" s="163"/>
      <c r="JO59" s="163"/>
      <c r="JP59" s="163"/>
      <c r="JQ59" s="163"/>
      <c r="JR59" s="163"/>
      <c r="JS59" s="163"/>
      <c r="JT59" s="163"/>
      <c r="JU59" s="163"/>
      <c r="JV59" s="163"/>
      <c r="JW59" s="163"/>
      <c r="JX59" s="163"/>
      <c r="JY59" s="163"/>
      <c r="JZ59" s="163"/>
      <c r="KA59" s="163"/>
      <c r="KB59" s="163"/>
      <c r="KC59" s="163"/>
      <c r="KD59" s="163"/>
      <c r="KE59" s="163"/>
      <c r="KF59" s="163"/>
      <c r="KG59" s="163"/>
      <c r="KH59" s="163"/>
      <c r="KI59" s="163"/>
      <c r="KJ59" s="163"/>
      <c r="KK59" s="163"/>
      <c r="KL59" s="163"/>
      <c r="KM59" s="163"/>
      <c r="KN59" s="163"/>
      <c r="KO59" s="163"/>
      <c r="KP59" s="163"/>
      <c r="KQ59" s="163"/>
      <c r="KR59" s="163"/>
      <c r="KS59" s="163"/>
      <c r="KT59" s="163"/>
      <c r="KU59" s="163"/>
      <c r="KV59" s="163"/>
      <c r="KW59" s="163"/>
      <c r="KX59" s="163"/>
      <c r="KY59" s="163"/>
      <c r="KZ59" s="163"/>
      <c r="LA59" s="163"/>
      <c r="LB59" s="163"/>
      <c r="LC59" s="163"/>
      <c r="LD59" s="163"/>
      <c r="LE59" s="163"/>
      <c r="LF59" s="163"/>
      <c r="LG59" s="163"/>
      <c r="LH59" s="163"/>
      <c r="LI59" s="163"/>
      <c r="LJ59" s="163"/>
      <c r="LK59" s="163"/>
      <c r="LL59" s="163"/>
      <c r="LM59" s="163"/>
      <c r="LN59" s="163"/>
      <c r="LO59" s="163"/>
      <c r="LP59" s="163"/>
      <c r="LQ59" s="163"/>
      <c r="LR59" s="163"/>
      <c r="LS59" s="163"/>
      <c r="LT59" s="163"/>
      <c r="LU59" s="163"/>
      <c r="LV59" s="163"/>
      <c r="LW59" s="163"/>
      <c r="LX59" s="163"/>
      <c r="LY59" s="163"/>
      <c r="LZ59" s="163"/>
      <c r="MA59" s="163"/>
      <c r="MB59" s="163"/>
      <c r="MC59" s="163"/>
      <c r="MD59" s="163"/>
      <c r="ME59" s="163"/>
      <c r="MF59" s="163"/>
      <c r="MG59" s="163"/>
      <c r="MH59" s="163"/>
      <c r="MI59" s="163"/>
      <c r="MJ59" s="163"/>
      <c r="MK59" s="163"/>
      <c r="ML59" s="163"/>
      <c r="MM59" s="163"/>
      <c r="MN59" s="163"/>
      <c r="MO59" s="163"/>
      <c r="MP59" s="163"/>
      <c r="MQ59" s="163"/>
      <c r="MR59" s="163"/>
      <c r="MS59" s="163"/>
      <c r="MT59" s="163"/>
      <c r="MU59" s="163"/>
      <c r="MV59" s="163"/>
      <c r="MW59" s="163"/>
      <c r="MX59" s="163"/>
      <c r="MY59" s="163"/>
      <c r="MZ59" s="163"/>
      <c r="NA59" s="163"/>
      <c r="NB59" s="163"/>
      <c r="NC59" s="163"/>
      <c r="ND59" s="163"/>
      <c r="NE59" s="163"/>
      <c r="NF59" s="163"/>
      <c r="NG59" s="163"/>
      <c r="NH59" s="163"/>
      <c r="NI59" s="163"/>
      <c r="NJ59" s="163"/>
      <c r="NK59" s="163"/>
      <c r="NL59" s="163"/>
      <c r="NM59" s="163"/>
      <c r="NN59" s="163"/>
      <c r="NO59" s="163"/>
      <c r="NP59" s="163"/>
      <c r="NQ59" s="163"/>
      <c r="NR59" s="163"/>
      <c r="NS59" s="163"/>
      <c r="NT59" s="163"/>
      <c r="NU59" s="163"/>
      <c r="NV59" s="163"/>
      <c r="NW59" s="163"/>
      <c r="NX59" s="163"/>
      <c r="NY59" s="163"/>
      <c r="NZ59" s="163"/>
      <c r="OA59" s="163"/>
      <c r="OB59" s="163"/>
      <c r="OC59" s="163"/>
      <c r="OD59" s="163"/>
      <c r="OE59" s="163"/>
      <c r="OF59" s="163"/>
      <c r="OG59" s="163"/>
      <c r="OH59" s="163"/>
      <c r="OI59" s="163"/>
      <c r="OJ59" s="163"/>
      <c r="OK59" s="163"/>
      <c r="OL59" s="163"/>
      <c r="OM59" s="163"/>
      <c r="ON59" s="163"/>
      <c r="OO59" s="163"/>
      <c r="OP59" s="163"/>
      <c r="OQ59" s="163"/>
      <c r="OR59" s="163"/>
      <c r="OS59" s="163"/>
      <c r="OT59" s="163"/>
      <c r="OU59" s="163"/>
      <c r="OV59" s="163"/>
      <c r="OW59" s="163"/>
      <c r="OX59" s="163"/>
      <c r="OY59" s="163"/>
      <c r="OZ59" s="163"/>
      <c r="PA59" s="163"/>
      <c r="PB59" s="163"/>
      <c r="PC59" s="163"/>
      <c r="PD59" s="163"/>
      <c r="PE59" s="163"/>
      <c r="PF59" s="163"/>
      <c r="PG59" s="163"/>
      <c r="PH59" s="163"/>
      <c r="PI59" s="163"/>
      <c r="PJ59" s="163"/>
      <c r="PK59" s="163"/>
      <c r="PL59" s="163"/>
      <c r="PM59" s="163"/>
      <c r="PN59" s="163"/>
      <c r="PO59" s="163"/>
      <c r="PP59" s="163"/>
      <c r="PQ59" s="163"/>
      <c r="PR59" s="163"/>
      <c r="PS59" s="163"/>
      <c r="PT59" s="163"/>
      <c r="PU59" s="163"/>
      <c r="PV59" s="163"/>
      <c r="PW59" s="163"/>
      <c r="PX59" s="163"/>
      <c r="PY59" s="163"/>
      <c r="PZ59" s="163"/>
      <c r="QA59" s="163"/>
      <c r="QB59" s="163"/>
      <c r="QC59" s="163"/>
      <c r="QD59" s="163"/>
      <c r="QE59" s="163"/>
      <c r="QF59" s="163"/>
      <c r="QG59" s="163"/>
      <c r="QH59" s="163"/>
      <c r="QI59" s="163"/>
      <c r="QJ59" s="163"/>
      <c r="QK59" s="163"/>
      <c r="QL59" s="163"/>
      <c r="QM59" s="163"/>
      <c r="QN59" s="163"/>
      <c r="QO59" s="163"/>
      <c r="QP59" s="163"/>
      <c r="QQ59" s="163"/>
      <c r="QR59" s="163"/>
      <c r="QS59" s="163"/>
      <c r="QT59" s="163"/>
      <c r="QU59" s="163"/>
      <c r="QV59" s="163"/>
      <c r="QW59" s="163"/>
      <c r="QX59" s="163"/>
      <c r="QY59" s="163"/>
      <c r="QZ59" s="163"/>
      <c r="RA59" s="163"/>
      <c r="RB59" s="163"/>
      <c r="RC59" s="163"/>
      <c r="RD59" s="163"/>
      <c r="RE59" s="163"/>
      <c r="RF59" s="163"/>
      <c r="RG59" s="163"/>
      <c r="RH59" s="163"/>
      <c r="RI59" s="163"/>
      <c r="RJ59" s="163"/>
      <c r="RK59" s="163"/>
      <c r="RL59" s="163"/>
      <c r="RM59" s="163"/>
      <c r="RN59" s="163"/>
      <c r="RO59" s="163"/>
      <c r="RP59" s="163"/>
      <c r="RQ59" s="163"/>
      <c r="RR59" s="163"/>
      <c r="RS59" s="163"/>
      <c r="RT59" s="163"/>
      <c r="RU59" s="163"/>
      <c r="RV59" s="163"/>
      <c r="RW59" s="163"/>
      <c r="RX59" s="163"/>
      <c r="RY59" s="163"/>
      <c r="RZ59" s="163"/>
      <c r="SA59" s="163"/>
      <c r="SB59" s="163"/>
      <c r="SC59" s="163"/>
      <c r="SD59" s="163"/>
      <c r="SE59" s="163"/>
      <c r="SF59" s="163"/>
      <c r="SG59" s="163"/>
      <c r="SH59" s="163"/>
      <c r="SI59" s="163"/>
      <c r="SJ59" s="163"/>
      <c r="SK59" s="163"/>
      <c r="SL59" s="163"/>
      <c r="SM59" s="163"/>
      <c r="SN59" s="163"/>
      <c r="SO59" s="163"/>
      <c r="SP59" s="163"/>
      <c r="SQ59" s="163"/>
      <c r="SR59" s="163"/>
      <c r="SS59" s="163"/>
      <c r="ST59" s="163"/>
      <c r="SU59" s="163"/>
      <c r="SV59" s="163"/>
      <c r="SW59" s="163"/>
    </row>
    <row r="60" spans="2:517" x14ac:dyDescent="0.25">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4"/>
      <c r="AK60" s="163"/>
      <c r="AL60" s="164"/>
      <c r="AM60" s="163"/>
      <c r="AN60" s="164"/>
      <c r="AO60" s="163"/>
      <c r="AP60" s="164"/>
      <c r="AQ60" s="163"/>
      <c r="AR60" s="164"/>
      <c r="AS60" s="163"/>
      <c r="AT60" s="164"/>
      <c r="AU60" s="163"/>
      <c r="AV60" s="164"/>
      <c r="AW60" s="163"/>
      <c r="AX60" s="164"/>
      <c r="AY60" s="163"/>
      <c r="AZ60" s="164"/>
      <c r="BA60" s="163"/>
      <c r="BB60" s="164"/>
      <c r="BC60" s="163"/>
      <c r="BD60" s="163"/>
      <c r="BE60" s="163"/>
      <c r="BF60" s="163"/>
      <c r="BG60" s="163"/>
      <c r="BH60" s="163"/>
      <c r="BI60" s="163"/>
      <c r="BJ60" s="163"/>
      <c r="BK60" s="163"/>
      <c r="BL60" s="163"/>
      <c r="BM60" s="163"/>
      <c r="BN60" s="163"/>
      <c r="BO60" s="163"/>
      <c r="BP60" s="162"/>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3"/>
      <c r="ES60" s="163"/>
      <c r="ET60" s="163"/>
      <c r="EU60" s="163"/>
      <c r="EV60" s="163"/>
      <c r="EW60" s="163"/>
      <c r="EX60" s="163"/>
      <c r="EY60" s="163"/>
      <c r="EZ60" s="163"/>
      <c r="FA60" s="163"/>
      <c r="FB60" s="163"/>
      <c r="FC60" s="163"/>
      <c r="FD60" s="163"/>
      <c r="FE60" s="163"/>
      <c r="FF60" s="163"/>
      <c r="FG60" s="163"/>
      <c r="FH60" s="163"/>
      <c r="FI60" s="163"/>
      <c r="FJ60" s="163"/>
      <c r="FK60" s="163"/>
      <c r="FL60" s="163"/>
      <c r="FM60" s="163"/>
      <c r="FN60" s="163"/>
      <c r="FO60" s="163"/>
      <c r="FP60" s="163"/>
      <c r="FQ60" s="163"/>
      <c r="FR60" s="163"/>
      <c r="FS60" s="163"/>
      <c r="FT60" s="163"/>
      <c r="FU60" s="163"/>
      <c r="FV60" s="163"/>
      <c r="FW60" s="163"/>
      <c r="FX60" s="163"/>
      <c r="FY60" s="163"/>
      <c r="FZ60" s="163"/>
      <c r="GA60" s="163"/>
      <c r="GB60" s="163"/>
      <c r="GC60" s="163"/>
      <c r="GD60" s="163"/>
      <c r="GE60" s="163"/>
      <c r="GF60" s="163"/>
      <c r="GG60" s="163"/>
      <c r="GH60" s="163"/>
      <c r="GI60" s="163"/>
      <c r="GJ60" s="163"/>
      <c r="GK60" s="163"/>
      <c r="GL60" s="163"/>
      <c r="GM60" s="163"/>
      <c r="GN60" s="163"/>
      <c r="GO60" s="163"/>
      <c r="GP60" s="163"/>
      <c r="GQ60" s="163"/>
      <c r="GR60" s="163"/>
      <c r="GS60" s="163"/>
      <c r="GT60" s="163"/>
      <c r="GU60" s="163"/>
      <c r="GV60" s="163"/>
      <c r="GW60" s="163"/>
      <c r="GX60" s="163"/>
      <c r="GY60" s="163"/>
      <c r="GZ60" s="163"/>
      <c r="HA60" s="163"/>
      <c r="HB60" s="163"/>
      <c r="HC60" s="163"/>
      <c r="HD60" s="163"/>
      <c r="HE60" s="163"/>
      <c r="HF60" s="163"/>
      <c r="HG60" s="163"/>
      <c r="HH60" s="163"/>
      <c r="HI60" s="163"/>
      <c r="HJ60" s="163"/>
      <c r="HK60" s="163"/>
      <c r="HL60" s="163"/>
      <c r="HM60" s="163"/>
      <c r="HN60" s="163"/>
      <c r="HO60" s="163"/>
      <c r="HP60" s="163"/>
      <c r="HQ60" s="163"/>
      <c r="HR60" s="163"/>
      <c r="HS60" s="163"/>
      <c r="HT60" s="163"/>
      <c r="HU60" s="163"/>
      <c r="HV60" s="163"/>
      <c r="HW60" s="163"/>
      <c r="HX60" s="163"/>
      <c r="HY60" s="163"/>
      <c r="HZ60" s="163"/>
      <c r="IA60" s="163"/>
      <c r="IB60" s="163"/>
      <c r="IC60" s="163"/>
      <c r="ID60" s="163"/>
      <c r="IE60" s="163"/>
      <c r="IF60" s="163"/>
      <c r="IG60" s="163"/>
      <c r="IH60" s="163"/>
      <c r="II60" s="163"/>
      <c r="IJ60" s="163"/>
      <c r="IK60" s="163"/>
      <c r="IL60" s="163"/>
      <c r="IM60" s="163"/>
      <c r="IN60" s="163"/>
      <c r="IO60" s="163"/>
      <c r="IP60" s="163"/>
      <c r="IQ60" s="163"/>
      <c r="IR60" s="163"/>
      <c r="IS60" s="163"/>
      <c r="IT60" s="163"/>
      <c r="IU60" s="163"/>
      <c r="IV60" s="163"/>
      <c r="IW60" s="163"/>
      <c r="IX60" s="163"/>
      <c r="IY60" s="163"/>
      <c r="IZ60" s="163"/>
      <c r="JA60" s="163"/>
      <c r="JB60" s="163"/>
      <c r="JC60" s="163"/>
      <c r="JD60" s="163"/>
      <c r="JE60" s="163"/>
      <c r="JF60" s="163"/>
      <c r="JG60" s="163"/>
      <c r="JH60" s="163"/>
      <c r="JI60" s="163"/>
      <c r="JJ60" s="163"/>
      <c r="JK60" s="163"/>
      <c r="JL60" s="163"/>
      <c r="JM60" s="163"/>
      <c r="JN60" s="163"/>
      <c r="JO60" s="163"/>
      <c r="JP60" s="163"/>
      <c r="JQ60" s="163"/>
      <c r="JR60" s="163"/>
      <c r="JS60" s="163"/>
      <c r="JT60" s="163"/>
      <c r="JU60" s="163"/>
      <c r="JV60" s="163"/>
      <c r="JW60" s="163"/>
      <c r="JX60" s="163"/>
      <c r="JY60" s="163"/>
      <c r="JZ60" s="163"/>
      <c r="KA60" s="163"/>
      <c r="KB60" s="163"/>
      <c r="KC60" s="163"/>
      <c r="KD60" s="163"/>
      <c r="KE60" s="163"/>
      <c r="KF60" s="163"/>
      <c r="KG60" s="163"/>
      <c r="KH60" s="163"/>
      <c r="KI60" s="163"/>
      <c r="KJ60" s="163"/>
      <c r="KK60" s="163"/>
      <c r="KL60" s="163"/>
      <c r="KM60" s="163"/>
      <c r="KN60" s="163"/>
      <c r="KO60" s="163"/>
      <c r="KP60" s="163"/>
      <c r="KQ60" s="163"/>
      <c r="KR60" s="163"/>
      <c r="KS60" s="163"/>
      <c r="KT60" s="163"/>
      <c r="KU60" s="163"/>
      <c r="KV60" s="163"/>
      <c r="KW60" s="163"/>
      <c r="KX60" s="163"/>
      <c r="KY60" s="163"/>
      <c r="KZ60" s="163"/>
      <c r="LA60" s="163"/>
      <c r="LB60" s="163"/>
      <c r="LC60" s="163"/>
      <c r="LD60" s="163"/>
      <c r="LE60" s="163"/>
      <c r="LF60" s="163"/>
      <c r="LG60" s="163"/>
      <c r="LH60" s="163"/>
      <c r="LI60" s="163"/>
      <c r="LJ60" s="163"/>
      <c r="LK60" s="163"/>
      <c r="LL60" s="163"/>
      <c r="LM60" s="163"/>
      <c r="LN60" s="163"/>
      <c r="LO60" s="163"/>
      <c r="LP60" s="163"/>
      <c r="LQ60" s="163"/>
      <c r="LR60" s="163"/>
      <c r="LS60" s="163"/>
      <c r="LT60" s="163"/>
      <c r="LU60" s="163"/>
      <c r="LV60" s="163"/>
      <c r="LW60" s="163"/>
      <c r="LX60" s="163"/>
      <c r="LY60" s="163"/>
      <c r="LZ60" s="163"/>
      <c r="MA60" s="163"/>
      <c r="MB60" s="163"/>
      <c r="MC60" s="163"/>
      <c r="MD60" s="163"/>
      <c r="ME60" s="163"/>
      <c r="MF60" s="163"/>
      <c r="MG60" s="163"/>
      <c r="MH60" s="163"/>
      <c r="MI60" s="163"/>
      <c r="MJ60" s="163"/>
      <c r="MK60" s="163"/>
      <c r="ML60" s="163"/>
      <c r="MM60" s="163"/>
      <c r="MN60" s="163"/>
      <c r="MO60" s="163"/>
      <c r="MP60" s="163"/>
      <c r="MQ60" s="163"/>
      <c r="MR60" s="163"/>
      <c r="MS60" s="163"/>
      <c r="MT60" s="163"/>
      <c r="MU60" s="163"/>
      <c r="MV60" s="163"/>
      <c r="MW60" s="163"/>
      <c r="MX60" s="163"/>
      <c r="MY60" s="163"/>
      <c r="MZ60" s="163"/>
      <c r="NA60" s="163"/>
      <c r="NB60" s="163"/>
      <c r="NC60" s="163"/>
      <c r="ND60" s="163"/>
      <c r="NE60" s="163"/>
      <c r="NF60" s="163"/>
      <c r="NG60" s="163"/>
      <c r="NH60" s="163"/>
      <c r="NI60" s="163"/>
      <c r="NJ60" s="163"/>
      <c r="NK60" s="163"/>
      <c r="NL60" s="163"/>
      <c r="NM60" s="163"/>
      <c r="NN60" s="163"/>
      <c r="NO60" s="163"/>
      <c r="NP60" s="163"/>
      <c r="NQ60" s="163"/>
      <c r="NR60" s="163"/>
      <c r="NS60" s="163"/>
      <c r="NT60" s="163"/>
      <c r="NU60" s="163"/>
      <c r="NV60" s="163"/>
      <c r="NW60" s="163"/>
      <c r="NX60" s="163"/>
      <c r="NY60" s="163"/>
      <c r="NZ60" s="163"/>
      <c r="OA60" s="163"/>
      <c r="OB60" s="163"/>
      <c r="OC60" s="163"/>
      <c r="OD60" s="163"/>
      <c r="OE60" s="163"/>
      <c r="OF60" s="163"/>
      <c r="OG60" s="163"/>
      <c r="OH60" s="163"/>
      <c r="OI60" s="163"/>
      <c r="OJ60" s="163"/>
      <c r="OK60" s="163"/>
      <c r="OL60" s="163"/>
      <c r="OM60" s="163"/>
      <c r="ON60" s="163"/>
      <c r="OO60" s="163"/>
      <c r="OP60" s="163"/>
      <c r="OQ60" s="163"/>
      <c r="OR60" s="163"/>
      <c r="OS60" s="163"/>
      <c r="OT60" s="163"/>
      <c r="OU60" s="163"/>
      <c r="OV60" s="163"/>
      <c r="OW60" s="163"/>
      <c r="OX60" s="163"/>
      <c r="OY60" s="163"/>
      <c r="OZ60" s="163"/>
      <c r="PA60" s="163"/>
      <c r="PB60" s="163"/>
      <c r="PC60" s="163"/>
      <c r="PD60" s="163"/>
      <c r="PE60" s="163"/>
      <c r="PF60" s="163"/>
      <c r="PG60" s="163"/>
      <c r="PH60" s="163"/>
      <c r="PI60" s="163"/>
      <c r="PJ60" s="163"/>
      <c r="PK60" s="163"/>
      <c r="PL60" s="163"/>
      <c r="PM60" s="163"/>
      <c r="PN60" s="163"/>
      <c r="PO60" s="163"/>
      <c r="PP60" s="163"/>
      <c r="PQ60" s="163"/>
      <c r="PR60" s="163"/>
      <c r="PS60" s="163"/>
      <c r="PT60" s="163"/>
      <c r="PU60" s="163"/>
      <c r="PV60" s="163"/>
      <c r="PW60" s="163"/>
      <c r="PX60" s="163"/>
      <c r="PY60" s="163"/>
      <c r="PZ60" s="163"/>
      <c r="QA60" s="163"/>
      <c r="QB60" s="163"/>
      <c r="QC60" s="163"/>
      <c r="QD60" s="163"/>
      <c r="QE60" s="163"/>
      <c r="QF60" s="163"/>
      <c r="QG60" s="163"/>
      <c r="QH60" s="163"/>
      <c r="QI60" s="163"/>
      <c r="QJ60" s="163"/>
      <c r="QK60" s="163"/>
      <c r="QL60" s="163"/>
      <c r="QM60" s="163"/>
      <c r="QN60" s="163"/>
      <c r="QO60" s="163"/>
      <c r="QP60" s="163"/>
      <c r="QQ60" s="163"/>
      <c r="QR60" s="163"/>
      <c r="QS60" s="163"/>
      <c r="QT60" s="163"/>
      <c r="QU60" s="163"/>
      <c r="QV60" s="163"/>
      <c r="QW60" s="163"/>
      <c r="QX60" s="163"/>
      <c r="QY60" s="163"/>
      <c r="QZ60" s="163"/>
      <c r="RA60" s="163"/>
      <c r="RB60" s="163"/>
      <c r="RC60" s="163"/>
      <c r="RD60" s="163"/>
      <c r="RE60" s="163"/>
      <c r="RF60" s="163"/>
      <c r="RG60" s="163"/>
      <c r="RH60" s="163"/>
      <c r="RI60" s="163"/>
      <c r="RJ60" s="163"/>
      <c r="RK60" s="163"/>
      <c r="RL60" s="163"/>
      <c r="RM60" s="163"/>
      <c r="RN60" s="163"/>
      <c r="RO60" s="163"/>
      <c r="RP60" s="163"/>
      <c r="RQ60" s="163"/>
      <c r="RR60" s="163"/>
      <c r="RS60" s="163"/>
      <c r="RT60" s="163"/>
      <c r="RU60" s="163"/>
      <c r="RV60" s="163"/>
      <c r="RW60" s="163"/>
      <c r="RX60" s="163"/>
      <c r="RY60" s="163"/>
      <c r="RZ60" s="163"/>
      <c r="SA60" s="163"/>
      <c r="SB60" s="163"/>
      <c r="SC60" s="163"/>
      <c r="SD60" s="163"/>
      <c r="SE60" s="163"/>
      <c r="SF60" s="163"/>
      <c r="SG60" s="163"/>
      <c r="SH60" s="163"/>
      <c r="SI60" s="163"/>
      <c r="SJ60" s="163"/>
      <c r="SK60" s="163"/>
      <c r="SL60" s="163"/>
      <c r="SM60" s="163"/>
      <c r="SN60" s="163"/>
      <c r="SO60" s="163"/>
      <c r="SP60" s="163"/>
      <c r="SQ60" s="163"/>
      <c r="SR60" s="163"/>
      <c r="SS60" s="163"/>
      <c r="ST60" s="163"/>
      <c r="SU60" s="163"/>
      <c r="SV60" s="163"/>
      <c r="SW60" s="163"/>
    </row>
    <row r="61" spans="2:517" x14ac:dyDescent="0.25">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4"/>
      <c r="AK61" s="163"/>
      <c r="AL61" s="164"/>
      <c r="AM61" s="163"/>
      <c r="AN61" s="164"/>
      <c r="AO61" s="163"/>
      <c r="AP61" s="164"/>
      <c r="AQ61" s="163"/>
      <c r="AR61" s="164"/>
      <c r="AS61" s="163"/>
      <c r="AT61" s="164"/>
      <c r="AU61" s="163"/>
      <c r="AV61" s="164"/>
      <c r="AW61" s="163"/>
      <c r="AX61" s="164"/>
      <c r="AY61" s="163"/>
      <c r="AZ61" s="164"/>
      <c r="BA61" s="163"/>
      <c r="BB61" s="164"/>
      <c r="BC61" s="163"/>
      <c r="BD61" s="163"/>
      <c r="BE61" s="163"/>
      <c r="BF61" s="163"/>
      <c r="BG61" s="163"/>
      <c r="BH61" s="163"/>
      <c r="BI61" s="163"/>
      <c r="BJ61" s="163"/>
      <c r="BK61" s="163"/>
      <c r="BL61" s="163"/>
      <c r="BM61" s="163"/>
      <c r="BN61" s="163"/>
      <c r="BO61" s="163"/>
      <c r="BP61" s="162"/>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c r="GZ61" s="163"/>
      <c r="HA61" s="163"/>
      <c r="HB61" s="163"/>
      <c r="HC61" s="163"/>
      <c r="HD61" s="163"/>
      <c r="HE61" s="163"/>
      <c r="HF61" s="163"/>
      <c r="HG61" s="163"/>
      <c r="HH61" s="163"/>
      <c r="HI61" s="163"/>
      <c r="HJ61" s="163"/>
      <c r="HK61" s="163"/>
      <c r="HL61" s="163"/>
      <c r="HM61" s="163"/>
      <c r="HN61" s="163"/>
      <c r="HO61" s="163"/>
      <c r="HP61" s="163"/>
      <c r="HQ61" s="163"/>
      <c r="HR61" s="163"/>
      <c r="HS61" s="163"/>
      <c r="HT61" s="163"/>
      <c r="HU61" s="163"/>
      <c r="HV61" s="163"/>
      <c r="HW61" s="163"/>
      <c r="HX61" s="163"/>
      <c r="HY61" s="163"/>
      <c r="HZ61" s="163"/>
      <c r="IA61" s="163"/>
      <c r="IB61" s="163"/>
      <c r="IC61" s="163"/>
      <c r="ID61" s="163"/>
      <c r="IE61" s="163"/>
      <c r="IF61" s="163"/>
      <c r="IG61" s="163"/>
      <c r="IH61" s="163"/>
      <c r="II61" s="163"/>
      <c r="IJ61" s="163"/>
      <c r="IK61" s="163"/>
      <c r="IL61" s="163"/>
      <c r="IM61" s="163"/>
      <c r="IN61" s="163"/>
      <c r="IO61" s="163"/>
      <c r="IP61" s="163"/>
      <c r="IQ61" s="163"/>
      <c r="IR61" s="163"/>
      <c r="IS61" s="163"/>
      <c r="IT61" s="163"/>
      <c r="IU61" s="163"/>
      <c r="IV61" s="163"/>
      <c r="IW61" s="163"/>
      <c r="IX61" s="163"/>
      <c r="IY61" s="163"/>
      <c r="IZ61" s="163"/>
      <c r="JA61" s="163"/>
      <c r="JB61" s="163"/>
      <c r="JC61" s="163"/>
      <c r="JD61" s="163"/>
      <c r="JE61" s="163"/>
      <c r="JF61" s="163"/>
      <c r="JG61" s="163"/>
      <c r="JH61" s="163"/>
      <c r="JI61" s="163"/>
      <c r="JJ61" s="163"/>
      <c r="JK61" s="163"/>
      <c r="JL61" s="163"/>
      <c r="JM61" s="163"/>
      <c r="JN61" s="163"/>
      <c r="JO61" s="163"/>
      <c r="JP61" s="163"/>
      <c r="JQ61" s="163"/>
      <c r="JR61" s="163"/>
      <c r="JS61" s="163"/>
      <c r="JT61" s="163"/>
      <c r="JU61" s="163"/>
      <c r="JV61" s="163"/>
      <c r="JW61" s="163"/>
      <c r="JX61" s="163"/>
      <c r="JY61" s="163"/>
      <c r="JZ61" s="163"/>
      <c r="KA61" s="163"/>
      <c r="KB61" s="163"/>
      <c r="KC61" s="163"/>
      <c r="KD61" s="163"/>
      <c r="KE61" s="163"/>
      <c r="KF61" s="163"/>
      <c r="KG61" s="163"/>
      <c r="KH61" s="163"/>
      <c r="KI61" s="163"/>
      <c r="KJ61" s="163"/>
      <c r="KK61" s="163"/>
      <c r="KL61" s="163"/>
      <c r="KM61" s="163"/>
      <c r="KN61" s="163"/>
      <c r="KO61" s="163"/>
      <c r="KP61" s="163"/>
      <c r="KQ61" s="163"/>
      <c r="KR61" s="163"/>
      <c r="KS61" s="163"/>
      <c r="KT61" s="163"/>
      <c r="KU61" s="163"/>
      <c r="KV61" s="163"/>
      <c r="KW61" s="163"/>
      <c r="KX61" s="163"/>
      <c r="KY61" s="163"/>
      <c r="KZ61" s="163"/>
      <c r="LA61" s="163"/>
      <c r="LB61" s="163"/>
      <c r="LC61" s="163"/>
      <c r="LD61" s="163"/>
      <c r="LE61" s="163"/>
      <c r="LF61" s="163"/>
      <c r="LG61" s="163"/>
      <c r="LH61" s="163"/>
      <c r="LI61" s="163"/>
      <c r="LJ61" s="163"/>
      <c r="LK61" s="163"/>
      <c r="LL61" s="163"/>
      <c r="LM61" s="163"/>
      <c r="LN61" s="163"/>
      <c r="LO61" s="163"/>
      <c r="LP61" s="163"/>
      <c r="LQ61" s="163"/>
      <c r="LR61" s="163"/>
      <c r="LS61" s="163"/>
      <c r="LT61" s="163"/>
      <c r="LU61" s="163"/>
      <c r="LV61" s="163"/>
      <c r="LW61" s="163"/>
      <c r="LX61" s="163"/>
      <c r="LY61" s="163"/>
      <c r="LZ61" s="163"/>
      <c r="MA61" s="163"/>
      <c r="MB61" s="163"/>
      <c r="MC61" s="163"/>
      <c r="MD61" s="163"/>
      <c r="ME61" s="163"/>
      <c r="MF61" s="163"/>
      <c r="MG61" s="163"/>
      <c r="MH61" s="163"/>
      <c r="MI61" s="163"/>
      <c r="MJ61" s="163"/>
      <c r="MK61" s="163"/>
      <c r="ML61" s="163"/>
      <c r="MM61" s="163"/>
      <c r="MN61" s="163"/>
      <c r="MO61" s="163"/>
      <c r="MP61" s="163"/>
      <c r="MQ61" s="163"/>
      <c r="MR61" s="163"/>
      <c r="MS61" s="163"/>
      <c r="MT61" s="163"/>
      <c r="MU61" s="163"/>
      <c r="MV61" s="163"/>
      <c r="MW61" s="163"/>
      <c r="MX61" s="163"/>
      <c r="MY61" s="163"/>
      <c r="MZ61" s="163"/>
      <c r="NA61" s="163"/>
      <c r="NB61" s="163"/>
      <c r="NC61" s="163"/>
      <c r="ND61" s="163"/>
      <c r="NE61" s="163"/>
      <c r="NF61" s="163"/>
      <c r="NG61" s="163"/>
      <c r="NH61" s="163"/>
      <c r="NI61" s="163"/>
      <c r="NJ61" s="163"/>
      <c r="NK61" s="163"/>
      <c r="NL61" s="163"/>
      <c r="NM61" s="163"/>
      <c r="NN61" s="163"/>
      <c r="NO61" s="163"/>
      <c r="NP61" s="163"/>
      <c r="NQ61" s="163"/>
      <c r="NR61" s="163"/>
      <c r="NS61" s="163"/>
      <c r="NT61" s="163"/>
      <c r="NU61" s="163"/>
      <c r="NV61" s="163"/>
      <c r="NW61" s="163"/>
      <c r="NX61" s="163"/>
      <c r="NY61" s="163"/>
      <c r="NZ61" s="163"/>
      <c r="OA61" s="163"/>
      <c r="OB61" s="163"/>
      <c r="OC61" s="163"/>
      <c r="OD61" s="163"/>
      <c r="OE61" s="163"/>
      <c r="OF61" s="163"/>
      <c r="OG61" s="163"/>
      <c r="OH61" s="163"/>
      <c r="OI61" s="163"/>
      <c r="OJ61" s="163"/>
      <c r="OK61" s="163"/>
      <c r="OL61" s="163"/>
      <c r="OM61" s="163"/>
      <c r="ON61" s="163"/>
      <c r="OO61" s="163"/>
      <c r="OP61" s="163"/>
      <c r="OQ61" s="163"/>
      <c r="OR61" s="163"/>
      <c r="OS61" s="163"/>
      <c r="OT61" s="163"/>
      <c r="OU61" s="163"/>
      <c r="OV61" s="163"/>
      <c r="OW61" s="163"/>
      <c r="OX61" s="163"/>
      <c r="OY61" s="163"/>
      <c r="OZ61" s="163"/>
      <c r="PA61" s="163"/>
      <c r="PB61" s="163"/>
      <c r="PC61" s="163"/>
      <c r="PD61" s="163"/>
      <c r="PE61" s="163"/>
      <c r="PF61" s="163"/>
      <c r="PG61" s="163"/>
      <c r="PH61" s="163"/>
      <c r="PI61" s="163"/>
      <c r="PJ61" s="163"/>
      <c r="PK61" s="163"/>
      <c r="PL61" s="163"/>
      <c r="PM61" s="163"/>
      <c r="PN61" s="163"/>
      <c r="PO61" s="163"/>
      <c r="PP61" s="163"/>
      <c r="PQ61" s="163"/>
      <c r="PR61" s="163"/>
      <c r="PS61" s="163"/>
      <c r="PT61" s="163"/>
      <c r="PU61" s="163"/>
      <c r="PV61" s="163"/>
      <c r="PW61" s="163"/>
      <c r="PX61" s="163"/>
      <c r="PY61" s="163"/>
      <c r="PZ61" s="163"/>
      <c r="QA61" s="163"/>
      <c r="QB61" s="163"/>
      <c r="QC61" s="163"/>
      <c r="QD61" s="163"/>
      <c r="QE61" s="163"/>
      <c r="QF61" s="163"/>
      <c r="QG61" s="163"/>
      <c r="QH61" s="163"/>
      <c r="QI61" s="163"/>
      <c r="QJ61" s="163"/>
      <c r="QK61" s="163"/>
      <c r="QL61" s="163"/>
      <c r="QM61" s="163"/>
      <c r="QN61" s="163"/>
      <c r="QO61" s="163"/>
      <c r="QP61" s="163"/>
      <c r="QQ61" s="163"/>
      <c r="QR61" s="163"/>
      <c r="QS61" s="163"/>
      <c r="QT61" s="163"/>
      <c r="QU61" s="163"/>
      <c r="QV61" s="163"/>
      <c r="QW61" s="163"/>
      <c r="QX61" s="163"/>
      <c r="QY61" s="163"/>
      <c r="QZ61" s="163"/>
      <c r="RA61" s="163"/>
      <c r="RB61" s="163"/>
      <c r="RC61" s="163"/>
      <c r="RD61" s="163"/>
      <c r="RE61" s="163"/>
      <c r="RF61" s="163"/>
      <c r="RG61" s="163"/>
      <c r="RH61" s="163"/>
      <c r="RI61" s="163"/>
      <c r="RJ61" s="163"/>
      <c r="RK61" s="163"/>
      <c r="RL61" s="163"/>
      <c r="RM61" s="163"/>
      <c r="RN61" s="163"/>
      <c r="RO61" s="163"/>
      <c r="RP61" s="163"/>
      <c r="RQ61" s="163"/>
      <c r="RR61" s="163"/>
      <c r="RS61" s="163"/>
      <c r="RT61" s="163"/>
      <c r="RU61" s="163"/>
      <c r="RV61" s="163"/>
      <c r="RW61" s="163"/>
      <c r="RX61" s="163"/>
      <c r="RY61" s="163"/>
      <c r="RZ61" s="163"/>
      <c r="SA61" s="163"/>
      <c r="SB61" s="163"/>
      <c r="SC61" s="163"/>
      <c r="SD61" s="163"/>
      <c r="SE61" s="163"/>
      <c r="SF61" s="163"/>
      <c r="SG61" s="163"/>
      <c r="SH61" s="163"/>
      <c r="SI61" s="163"/>
      <c r="SJ61" s="163"/>
      <c r="SK61" s="163"/>
      <c r="SL61" s="163"/>
      <c r="SM61" s="163"/>
      <c r="SN61" s="163"/>
      <c r="SO61" s="163"/>
      <c r="SP61" s="163"/>
      <c r="SQ61" s="163"/>
      <c r="SR61" s="163"/>
      <c r="SS61" s="163"/>
      <c r="ST61" s="163"/>
      <c r="SU61" s="163"/>
      <c r="SV61" s="163"/>
      <c r="SW61" s="163"/>
    </row>
    <row r="62" spans="2:517" x14ac:dyDescent="0.2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4"/>
      <c r="AK62" s="163"/>
      <c r="AL62" s="164"/>
      <c r="AM62" s="163"/>
      <c r="AN62" s="164"/>
      <c r="AO62" s="163"/>
      <c r="AP62" s="164"/>
      <c r="AQ62" s="163"/>
      <c r="AR62" s="164"/>
      <c r="AS62" s="163"/>
      <c r="AT62" s="164"/>
      <c r="AU62" s="163"/>
      <c r="AV62" s="164"/>
      <c r="AW62" s="163"/>
      <c r="AX62" s="164"/>
      <c r="AY62" s="163"/>
      <c r="AZ62" s="164"/>
      <c r="BA62" s="163"/>
      <c r="BB62" s="164"/>
      <c r="BC62" s="163"/>
      <c r="BD62" s="163"/>
      <c r="BE62" s="163"/>
      <c r="BF62" s="163"/>
      <c r="BG62" s="163"/>
      <c r="BH62" s="163"/>
      <c r="BI62" s="163"/>
      <c r="BJ62" s="163"/>
      <c r="BK62" s="163"/>
      <c r="BL62" s="163"/>
      <c r="BM62" s="163"/>
      <c r="BN62" s="163"/>
      <c r="BO62" s="163"/>
      <c r="BP62" s="162"/>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63"/>
      <c r="DN62" s="163"/>
      <c r="DO62" s="163"/>
      <c r="DP62" s="163"/>
      <c r="DQ62" s="163"/>
      <c r="DR62" s="163"/>
      <c r="DS62" s="163"/>
      <c r="DT62" s="163"/>
      <c r="DU62" s="163"/>
      <c r="DV62" s="163"/>
      <c r="DW62" s="163"/>
      <c r="DX62" s="163"/>
      <c r="DY62" s="163"/>
      <c r="DZ62" s="163"/>
      <c r="EA62" s="163"/>
      <c r="EB62" s="163"/>
      <c r="EC62" s="163"/>
      <c r="ED62" s="163"/>
      <c r="EE62" s="163"/>
      <c r="EF62" s="163"/>
      <c r="EG62" s="163"/>
      <c r="EH62" s="163"/>
      <c r="EI62" s="163"/>
      <c r="EJ62" s="163"/>
      <c r="EK62" s="163"/>
      <c r="EL62" s="163"/>
      <c r="EM62" s="163"/>
      <c r="EN62" s="163"/>
      <c r="EO62" s="163"/>
      <c r="EP62" s="163"/>
      <c r="EQ62" s="163"/>
      <c r="ER62" s="163"/>
      <c r="ES62" s="163"/>
      <c r="ET62" s="163"/>
      <c r="EU62" s="163"/>
      <c r="EV62" s="163"/>
      <c r="EW62" s="163"/>
      <c r="EX62" s="163"/>
      <c r="EY62" s="163"/>
      <c r="EZ62" s="163"/>
      <c r="FA62" s="163"/>
      <c r="FB62" s="163"/>
      <c r="FC62" s="163"/>
      <c r="FD62" s="163"/>
      <c r="FE62" s="163"/>
      <c r="FF62" s="163"/>
      <c r="FG62" s="163"/>
      <c r="FH62" s="163"/>
      <c r="FI62" s="163"/>
      <c r="FJ62" s="163"/>
      <c r="FK62" s="163"/>
      <c r="FL62" s="163"/>
      <c r="FM62" s="163"/>
      <c r="FN62" s="163"/>
      <c r="FO62" s="163"/>
      <c r="FP62" s="163"/>
      <c r="FQ62" s="163"/>
      <c r="FR62" s="163"/>
      <c r="FS62" s="163"/>
      <c r="FT62" s="163"/>
      <c r="FU62" s="163"/>
      <c r="FV62" s="163"/>
      <c r="FW62" s="163"/>
      <c r="FX62" s="163"/>
      <c r="FY62" s="163"/>
      <c r="FZ62" s="163"/>
      <c r="GA62" s="163"/>
      <c r="GB62" s="163"/>
      <c r="GC62" s="163"/>
      <c r="GD62" s="163"/>
      <c r="GE62" s="163"/>
      <c r="GF62" s="163"/>
      <c r="GG62" s="163"/>
      <c r="GH62" s="163"/>
      <c r="GI62" s="163"/>
      <c r="GJ62" s="163"/>
      <c r="GK62" s="163"/>
      <c r="GL62" s="163"/>
      <c r="GM62" s="163"/>
      <c r="GN62" s="163"/>
      <c r="GO62" s="163"/>
      <c r="GP62" s="163"/>
      <c r="GQ62" s="163"/>
      <c r="GR62" s="163"/>
      <c r="GS62" s="163"/>
      <c r="GT62" s="163"/>
      <c r="GU62" s="163"/>
      <c r="GV62" s="163"/>
      <c r="GW62" s="163"/>
      <c r="GX62" s="163"/>
      <c r="GY62" s="163"/>
      <c r="GZ62" s="163"/>
      <c r="HA62" s="163"/>
      <c r="HB62" s="163"/>
      <c r="HC62" s="163"/>
      <c r="HD62" s="163"/>
      <c r="HE62" s="163"/>
      <c r="HF62" s="163"/>
      <c r="HG62" s="163"/>
      <c r="HH62" s="163"/>
      <c r="HI62" s="163"/>
      <c r="HJ62" s="163"/>
      <c r="HK62" s="163"/>
      <c r="HL62" s="163"/>
      <c r="HM62" s="163"/>
      <c r="HN62" s="163"/>
      <c r="HO62" s="163"/>
      <c r="HP62" s="163"/>
      <c r="HQ62" s="163"/>
      <c r="HR62" s="163"/>
      <c r="HS62" s="163"/>
      <c r="HT62" s="163"/>
      <c r="HU62" s="163"/>
      <c r="HV62" s="163"/>
      <c r="HW62" s="163"/>
      <c r="HX62" s="163"/>
      <c r="HY62" s="163"/>
      <c r="HZ62" s="163"/>
      <c r="IA62" s="163"/>
      <c r="IB62" s="163"/>
      <c r="IC62" s="163"/>
      <c r="ID62" s="163"/>
      <c r="IE62" s="163"/>
      <c r="IF62" s="163"/>
      <c r="IG62" s="163"/>
      <c r="IH62" s="163"/>
      <c r="II62" s="163"/>
      <c r="IJ62" s="163"/>
      <c r="IK62" s="163"/>
      <c r="IL62" s="163"/>
      <c r="IM62" s="163"/>
      <c r="IN62" s="163"/>
      <c r="IO62" s="163"/>
      <c r="IP62" s="163"/>
      <c r="IQ62" s="163"/>
      <c r="IR62" s="163"/>
      <c r="IS62" s="163"/>
      <c r="IT62" s="163"/>
      <c r="IU62" s="163"/>
      <c r="IV62" s="163"/>
      <c r="IW62" s="163"/>
      <c r="IX62" s="163"/>
      <c r="IY62" s="163"/>
      <c r="IZ62" s="163"/>
      <c r="JA62" s="163"/>
      <c r="JB62" s="163"/>
      <c r="JC62" s="163"/>
      <c r="JD62" s="163"/>
      <c r="JE62" s="163"/>
      <c r="JF62" s="163"/>
      <c r="JG62" s="163"/>
      <c r="JH62" s="163"/>
      <c r="JI62" s="163"/>
      <c r="JJ62" s="163"/>
      <c r="JK62" s="163"/>
      <c r="JL62" s="163"/>
      <c r="JM62" s="163"/>
      <c r="JN62" s="163"/>
      <c r="JO62" s="163"/>
      <c r="JP62" s="163"/>
      <c r="JQ62" s="163"/>
      <c r="JR62" s="163"/>
      <c r="JS62" s="163"/>
      <c r="JT62" s="163"/>
      <c r="JU62" s="163"/>
      <c r="JV62" s="163"/>
      <c r="JW62" s="163"/>
      <c r="JX62" s="163"/>
      <c r="JY62" s="163"/>
      <c r="JZ62" s="163"/>
      <c r="KA62" s="163"/>
      <c r="KB62" s="163"/>
      <c r="KC62" s="163"/>
      <c r="KD62" s="163"/>
      <c r="KE62" s="163"/>
      <c r="KF62" s="163"/>
      <c r="KG62" s="163"/>
      <c r="KH62" s="163"/>
      <c r="KI62" s="163"/>
      <c r="KJ62" s="163"/>
      <c r="KK62" s="163"/>
      <c r="KL62" s="163"/>
      <c r="KM62" s="163"/>
      <c r="KN62" s="163"/>
      <c r="KO62" s="163"/>
      <c r="KP62" s="163"/>
      <c r="KQ62" s="163"/>
      <c r="KR62" s="163"/>
      <c r="KS62" s="163"/>
      <c r="KT62" s="163"/>
      <c r="KU62" s="163"/>
      <c r="KV62" s="163"/>
      <c r="KW62" s="163"/>
      <c r="KX62" s="163"/>
      <c r="KY62" s="163"/>
      <c r="KZ62" s="163"/>
      <c r="LA62" s="163"/>
      <c r="LB62" s="163"/>
      <c r="LC62" s="163"/>
      <c r="LD62" s="163"/>
      <c r="LE62" s="163"/>
      <c r="LF62" s="163"/>
      <c r="LG62" s="163"/>
      <c r="LH62" s="163"/>
      <c r="LI62" s="163"/>
      <c r="LJ62" s="163"/>
      <c r="LK62" s="163"/>
      <c r="LL62" s="163"/>
      <c r="LM62" s="163"/>
      <c r="LN62" s="163"/>
      <c r="LO62" s="163"/>
      <c r="LP62" s="163"/>
      <c r="LQ62" s="163"/>
      <c r="LR62" s="163"/>
      <c r="LS62" s="163"/>
      <c r="LT62" s="163"/>
      <c r="LU62" s="163"/>
      <c r="LV62" s="163"/>
      <c r="LW62" s="163"/>
      <c r="LX62" s="163"/>
      <c r="LY62" s="163"/>
      <c r="LZ62" s="163"/>
      <c r="MA62" s="163"/>
      <c r="MB62" s="163"/>
      <c r="MC62" s="163"/>
      <c r="MD62" s="163"/>
      <c r="ME62" s="163"/>
      <c r="MF62" s="163"/>
      <c r="MG62" s="163"/>
      <c r="MH62" s="163"/>
      <c r="MI62" s="163"/>
      <c r="MJ62" s="163"/>
      <c r="MK62" s="163"/>
      <c r="ML62" s="163"/>
      <c r="MM62" s="163"/>
      <c r="MN62" s="163"/>
      <c r="MO62" s="163"/>
      <c r="MP62" s="163"/>
      <c r="MQ62" s="163"/>
      <c r="MR62" s="163"/>
      <c r="MS62" s="163"/>
      <c r="MT62" s="163"/>
      <c r="MU62" s="163"/>
      <c r="MV62" s="163"/>
      <c r="MW62" s="163"/>
      <c r="MX62" s="163"/>
      <c r="MY62" s="163"/>
      <c r="MZ62" s="163"/>
      <c r="NA62" s="163"/>
      <c r="NB62" s="163"/>
      <c r="NC62" s="163"/>
      <c r="ND62" s="163"/>
      <c r="NE62" s="163"/>
      <c r="NF62" s="163"/>
      <c r="NG62" s="163"/>
      <c r="NH62" s="163"/>
      <c r="NI62" s="163"/>
      <c r="NJ62" s="163"/>
      <c r="NK62" s="163"/>
      <c r="NL62" s="163"/>
      <c r="NM62" s="163"/>
      <c r="NN62" s="163"/>
      <c r="NO62" s="163"/>
      <c r="NP62" s="163"/>
      <c r="NQ62" s="163"/>
      <c r="NR62" s="163"/>
      <c r="NS62" s="163"/>
      <c r="NT62" s="163"/>
      <c r="NU62" s="163"/>
      <c r="NV62" s="163"/>
      <c r="NW62" s="163"/>
      <c r="NX62" s="163"/>
      <c r="NY62" s="163"/>
      <c r="NZ62" s="163"/>
      <c r="OA62" s="163"/>
      <c r="OB62" s="163"/>
      <c r="OC62" s="163"/>
      <c r="OD62" s="163"/>
      <c r="OE62" s="163"/>
      <c r="OF62" s="163"/>
      <c r="OG62" s="163"/>
      <c r="OH62" s="163"/>
      <c r="OI62" s="163"/>
      <c r="OJ62" s="163"/>
      <c r="OK62" s="163"/>
      <c r="OL62" s="163"/>
      <c r="OM62" s="163"/>
      <c r="ON62" s="163"/>
      <c r="OO62" s="163"/>
      <c r="OP62" s="163"/>
      <c r="OQ62" s="163"/>
      <c r="OR62" s="163"/>
      <c r="OS62" s="163"/>
      <c r="OT62" s="163"/>
      <c r="OU62" s="163"/>
      <c r="OV62" s="163"/>
      <c r="OW62" s="163"/>
      <c r="OX62" s="163"/>
      <c r="OY62" s="163"/>
      <c r="OZ62" s="163"/>
      <c r="PA62" s="163"/>
      <c r="PB62" s="163"/>
      <c r="PC62" s="163"/>
      <c r="PD62" s="163"/>
      <c r="PE62" s="163"/>
      <c r="PF62" s="163"/>
      <c r="PG62" s="163"/>
      <c r="PH62" s="163"/>
      <c r="PI62" s="163"/>
      <c r="PJ62" s="163"/>
      <c r="PK62" s="163"/>
      <c r="PL62" s="163"/>
      <c r="PM62" s="163"/>
      <c r="PN62" s="163"/>
      <c r="PO62" s="163"/>
      <c r="PP62" s="163"/>
      <c r="PQ62" s="163"/>
      <c r="PR62" s="163"/>
      <c r="PS62" s="163"/>
      <c r="PT62" s="163"/>
      <c r="PU62" s="163"/>
      <c r="PV62" s="163"/>
      <c r="PW62" s="163"/>
      <c r="PX62" s="163"/>
      <c r="PY62" s="163"/>
      <c r="PZ62" s="163"/>
      <c r="QA62" s="163"/>
      <c r="QB62" s="163"/>
      <c r="QC62" s="163"/>
      <c r="QD62" s="163"/>
      <c r="QE62" s="163"/>
      <c r="QF62" s="163"/>
      <c r="QG62" s="163"/>
      <c r="QH62" s="163"/>
      <c r="QI62" s="163"/>
      <c r="QJ62" s="163"/>
      <c r="QK62" s="163"/>
      <c r="QL62" s="163"/>
      <c r="QM62" s="163"/>
      <c r="QN62" s="163"/>
      <c r="QO62" s="163"/>
      <c r="QP62" s="163"/>
      <c r="QQ62" s="163"/>
      <c r="QR62" s="163"/>
      <c r="QS62" s="163"/>
      <c r="QT62" s="163"/>
      <c r="QU62" s="163"/>
      <c r="QV62" s="163"/>
      <c r="QW62" s="163"/>
      <c r="QX62" s="163"/>
      <c r="QY62" s="163"/>
      <c r="QZ62" s="163"/>
      <c r="RA62" s="163"/>
      <c r="RB62" s="163"/>
      <c r="RC62" s="163"/>
      <c r="RD62" s="163"/>
      <c r="RE62" s="163"/>
      <c r="RF62" s="163"/>
      <c r="RG62" s="163"/>
      <c r="RH62" s="163"/>
      <c r="RI62" s="163"/>
      <c r="RJ62" s="163"/>
      <c r="RK62" s="163"/>
      <c r="RL62" s="163"/>
      <c r="RM62" s="163"/>
      <c r="RN62" s="163"/>
      <c r="RO62" s="163"/>
      <c r="RP62" s="163"/>
      <c r="RQ62" s="163"/>
      <c r="RR62" s="163"/>
      <c r="RS62" s="163"/>
      <c r="RT62" s="163"/>
      <c r="RU62" s="163"/>
      <c r="RV62" s="163"/>
      <c r="RW62" s="163"/>
      <c r="RX62" s="163"/>
      <c r="RY62" s="163"/>
      <c r="RZ62" s="163"/>
      <c r="SA62" s="163"/>
      <c r="SB62" s="163"/>
      <c r="SC62" s="163"/>
      <c r="SD62" s="163"/>
      <c r="SE62" s="163"/>
      <c r="SF62" s="163"/>
      <c r="SG62" s="163"/>
      <c r="SH62" s="163"/>
      <c r="SI62" s="163"/>
      <c r="SJ62" s="163"/>
      <c r="SK62" s="163"/>
      <c r="SL62" s="163"/>
      <c r="SM62" s="163"/>
      <c r="SN62" s="163"/>
      <c r="SO62" s="163"/>
      <c r="SP62" s="163"/>
      <c r="SQ62" s="163"/>
      <c r="SR62" s="163"/>
      <c r="SS62" s="163"/>
      <c r="ST62" s="163"/>
      <c r="SU62" s="163"/>
      <c r="SV62" s="163"/>
      <c r="SW62" s="163"/>
    </row>
    <row r="63" spans="2:517" x14ac:dyDescent="0.2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4"/>
      <c r="AK63" s="163"/>
      <c r="AL63" s="164"/>
      <c r="AM63" s="163"/>
      <c r="AN63" s="164"/>
      <c r="AO63" s="163"/>
      <c r="AP63" s="164"/>
      <c r="AQ63" s="163"/>
      <c r="AR63" s="164"/>
      <c r="AS63" s="163"/>
      <c r="AT63" s="164"/>
      <c r="AU63" s="163"/>
      <c r="AV63" s="164"/>
      <c r="AW63" s="163"/>
      <c r="AX63" s="164"/>
      <c r="AY63" s="163"/>
      <c r="AZ63" s="164"/>
      <c r="BA63" s="163"/>
      <c r="BB63" s="164"/>
      <c r="BC63" s="163"/>
      <c r="BD63" s="163"/>
      <c r="BE63" s="163"/>
      <c r="BF63" s="163"/>
      <c r="BG63" s="163"/>
      <c r="BH63" s="163"/>
      <c r="BI63" s="163"/>
      <c r="BJ63" s="163"/>
      <c r="BK63" s="163"/>
      <c r="BL63" s="163"/>
      <c r="BM63" s="163"/>
      <c r="BN63" s="163"/>
      <c r="BO63" s="163"/>
      <c r="BP63" s="162"/>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c r="GZ63" s="163"/>
      <c r="HA63" s="163"/>
      <c r="HB63" s="163"/>
      <c r="HC63" s="163"/>
      <c r="HD63" s="163"/>
      <c r="HE63" s="163"/>
      <c r="HF63" s="163"/>
      <c r="HG63" s="163"/>
      <c r="HH63" s="163"/>
      <c r="HI63" s="163"/>
      <c r="HJ63" s="163"/>
      <c r="HK63" s="163"/>
      <c r="HL63" s="163"/>
      <c r="HM63" s="163"/>
      <c r="HN63" s="163"/>
      <c r="HO63" s="163"/>
      <c r="HP63" s="163"/>
      <c r="HQ63" s="163"/>
      <c r="HR63" s="163"/>
      <c r="HS63" s="163"/>
      <c r="HT63" s="163"/>
      <c r="HU63" s="163"/>
      <c r="HV63" s="163"/>
      <c r="HW63" s="163"/>
      <c r="HX63" s="163"/>
      <c r="HY63" s="163"/>
      <c r="HZ63" s="163"/>
      <c r="IA63" s="163"/>
      <c r="IB63" s="163"/>
      <c r="IC63" s="163"/>
      <c r="ID63" s="163"/>
      <c r="IE63" s="163"/>
      <c r="IF63" s="163"/>
      <c r="IG63" s="163"/>
      <c r="IH63" s="163"/>
      <c r="II63" s="163"/>
      <c r="IJ63" s="163"/>
      <c r="IK63" s="163"/>
      <c r="IL63" s="163"/>
      <c r="IM63" s="163"/>
      <c r="IN63" s="163"/>
      <c r="IO63" s="163"/>
      <c r="IP63" s="163"/>
      <c r="IQ63" s="163"/>
      <c r="IR63" s="163"/>
      <c r="IS63" s="163"/>
      <c r="IT63" s="163"/>
      <c r="IU63" s="163"/>
      <c r="IV63" s="163"/>
      <c r="IW63" s="163"/>
      <c r="IX63" s="163"/>
      <c r="IY63" s="163"/>
      <c r="IZ63" s="163"/>
      <c r="JA63" s="163"/>
      <c r="JB63" s="163"/>
      <c r="JC63" s="163"/>
      <c r="JD63" s="163"/>
      <c r="JE63" s="163"/>
      <c r="JF63" s="163"/>
      <c r="JG63" s="163"/>
      <c r="JH63" s="163"/>
      <c r="JI63" s="163"/>
      <c r="JJ63" s="163"/>
      <c r="JK63" s="163"/>
      <c r="JL63" s="163"/>
      <c r="JM63" s="163"/>
      <c r="JN63" s="163"/>
      <c r="JO63" s="163"/>
      <c r="JP63" s="163"/>
      <c r="JQ63" s="163"/>
      <c r="JR63" s="163"/>
      <c r="JS63" s="163"/>
      <c r="JT63" s="163"/>
      <c r="JU63" s="163"/>
      <c r="JV63" s="163"/>
      <c r="JW63" s="163"/>
      <c r="JX63" s="163"/>
      <c r="JY63" s="163"/>
      <c r="JZ63" s="163"/>
      <c r="KA63" s="163"/>
      <c r="KB63" s="163"/>
      <c r="KC63" s="163"/>
      <c r="KD63" s="163"/>
      <c r="KE63" s="163"/>
      <c r="KF63" s="163"/>
      <c r="KG63" s="163"/>
      <c r="KH63" s="163"/>
      <c r="KI63" s="163"/>
      <c r="KJ63" s="163"/>
      <c r="KK63" s="163"/>
      <c r="KL63" s="163"/>
      <c r="KM63" s="163"/>
      <c r="KN63" s="163"/>
      <c r="KO63" s="163"/>
      <c r="KP63" s="163"/>
      <c r="KQ63" s="163"/>
      <c r="KR63" s="163"/>
      <c r="KS63" s="163"/>
      <c r="KT63" s="163"/>
      <c r="KU63" s="163"/>
      <c r="KV63" s="163"/>
      <c r="KW63" s="163"/>
      <c r="KX63" s="163"/>
      <c r="KY63" s="163"/>
      <c r="KZ63" s="163"/>
      <c r="LA63" s="163"/>
      <c r="LB63" s="163"/>
      <c r="LC63" s="163"/>
      <c r="LD63" s="163"/>
      <c r="LE63" s="163"/>
      <c r="LF63" s="163"/>
      <c r="LG63" s="163"/>
      <c r="LH63" s="163"/>
      <c r="LI63" s="163"/>
      <c r="LJ63" s="163"/>
      <c r="LK63" s="163"/>
      <c r="LL63" s="163"/>
      <c r="LM63" s="163"/>
      <c r="LN63" s="163"/>
      <c r="LO63" s="163"/>
      <c r="LP63" s="163"/>
      <c r="LQ63" s="163"/>
      <c r="LR63" s="163"/>
      <c r="LS63" s="163"/>
      <c r="LT63" s="163"/>
      <c r="LU63" s="163"/>
      <c r="LV63" s="163"/>
      <c r="LW63" s="163"/>
      <c r="LX63" s="163"/>
      <c r="LY63" s="163"/>
      <c r="LZ63" s="163"/>
      <c r="MA63" s="163"/>
      <c r="MB63" s="163"/>
      <c r="MC63" s="163"/>
      <c r="MD63" s="163"/>
      <c r="ME63" s="163"/>
      <c r="MF63" s="163"/>
      <c r="MG63" s="163"/>
      <c r="MH63" s="163"/>
      <c r="MI63" s="163"/>
      <c r="MJ63" s="163"/>
      <c r="MK63" s="163"/>
      <c r="ML63" s="163"/>
      <c r="MM63" s="163"/>
      <c r="MN63" s="163"/>
      <c r="MO63" s="163"/>
      <c r="MP63" s="163"/>
      <c r="MQ63" s="163"/>
      <c r="MR63" s="163"/>
      <c r="MS63" s="163"/>
      <c r="MT63" s="163"/>
      <c r="MU63" s="163"/>
      <c r="MV63" s="163"/>
      <c r="MW63" s="163"/>
      <c r="MX63" s="163"/>
      <c r="MY63" s="163"/>
      <c r="MZ63" s="163"/>
      <c r="NA63" s="163"/>
      <c r="NB63" s="163"/>
      <c r="NC63" s="163"/>
      <c r="ND63" s="163"/>
      <c r="NE63" s="163"/>
      <c r="NF63" s="163"/>
      <c r="NG63" s="163"/>
      <c r="NH63" s="163"/>
      <c r="NI63" s="163"/>
      <c r="NJ63" s="163"/>
      <c r="NK63" s="163"/>
      <c r="NL63" s="163"/>
      <c r="NM63" s="163"/>
      <c r="NN63" s="163"/>
      <c r="NO63" s="163"/>
      <c r="NP63" s="163"/>
      <c r="NQ63" s="163"/>
      <c r="NR63" s="163"/>
      <c r="NS63" s="163"/>
      <c r="NT63" s="163"/>
      <c r="NU63" s="163"/>
      <c r="NV63" s="163"/>
      <c r="NW63" s="163"/>
      <c r="NX63" s="163"/>
      <c r="NY63" s="163"/>
      <c r="NZ63" s="163"/>
      <c r="OA63" s="163"/>
      <c r="OB63" s="163"/>
      <c r="OC63" s="163"/>
      <c r="OD63" s="163"/>
      <c r="OE63" s="163"/>
      <c r="OF63" s="163"/>
      <c r="OG63" s="163"/>
      <c r="OH63" s="163"/>
      <c r="OI63" s="163"/>
      <c r="OJ63" s="163"/>
      <c r="OK63" s="163"/>
      <c r="OL63" s="163"/>
      <c r="OM63" s="163"/>
      <c r="ON63" s="163"/>
      <c r="OO63" s="163"/>
      <c r="OP63" s="163"/>
      <c r="OQ63" s="163"/>
      <c r="OR63" s="163"/>
      <c r="OS63" s="163"/>
      <c r="OT63" s="163"/>
      <c r="OU63" s="163"/>
      <c r="OV63" s="163"/>
      <c r="OW63" s="163"/>
      <c r="OX63" s="163"/>
      <c r="OY63" s="163"/>
      <c r="OZ63" s="163"/>
      <c r="PA63" s="163"/>
      <c r="PB63" s="163"/>
      <c r="PC63" s="163"/>
      <c r="PD63" s="163"/>
      <c r="PE63" s="163"/>
      <c r="PF63" s="163"/>
      <c r="PG63" s="163"/>
      <c r="PH63" s="163"/>
      <c r="PI63" s="163"/>
      <c r="PJ63" s="163"/>
      <c r="PK63" s="163"/>
      <c r="PL63" s="163"/>
      <c r="PM63" s="163"/>
      <c r="PN63" s="163"/>
      <c r="PO63" s="163"/>
      <c r="PP63" s="163"/>
      <c r="PQ63" s="163"/>
      <c r="PR63" s="163"/>
      <c r="PS63" s="163"/>
      <c r="PT63" s="163"/>
      <c r="PU63" s="163"/>
      <c r="PV63" s="163"/>
      <c r="PW63" s="163"/>
      <c r="PX63" s="163"/>
      <c r="PY63" s="163"/>
      <c r="PZ63" s="163"/>
      <c r="QA63" s="163"/>
      <c r="QB63" s="163"/>
      <c r="QC63" s="163"/>
      <c r="QD63" s="163"/>
      <c r="QE63" s="163"/>
      <c r="QF63" s="163"/>
      <c r="QG63" s="163"/>
      <c r="QH63" s="163"/>
      <c r="QI63" s="163"/>
      <c r="QJ63" s="163"/>
      <c r="QK63" s="163"/>
      <c r="QL63" s="163"/>
      <c r="QM63" s="163"/>
      <c r="QN63" s="163"/>
      <c r="QO63" s="163"/>
      <c r="QP63" s="163"/>
      <c r="QQ63" s="163"/>
      <c r="QR63" s="163"/>
      <c r="QS63" s="163"/>
      <c r="QT63" s="163"/>
      <c r="QU63" s="163"/>
      <c r="QV63" s="163"/>
      <c r="QW63" s="163"/>
      <c r="QX63" s="163"/>
      <c r="QY63" s="163"/>
      <c r="QZ63" s="163"/>
      <c r="RA63" s="163"/>
      <c r="RB63" s="163"/>
      <c r="RC63" s="163"/>
      <c r="RD63" s="163"/>
      <c r="RE63" s="163"/>
      <c r="RF63" s="163"/>
      <c r="RG63" s="163"/>
      <c r="RH63" s="163"/>
      <c r="RI63" s="163"/>
      <c r="RJ63" s="163"/>
      <c r="RK63" s="163"/>
      <c r="RL63" s="163"/>
      <c r="RM63" s="163"/>
      <c r="RN63" s="163"/>
      <c r="RO63" s="163"/>
      <c r="RP63" s="163"/>
      <c r="RQ63" s="163"/>
      <c r="RR63" s="163"/>
      <c r="RS63" s="163"/>
      <c r="RT63" s="163"/>
      <c r="RU63" s="163"/>
      <c r="RV63" s="163"/>
      <c r="RW63" s="163"/>
      <c r="RX63" s="163"/>
      <c r="RY63" s="163"/>
      <c r="RZ63" s="163"/>
      <c r="SA63" s="163"/>
      <c r="SB63" s="163"/>
      <c r="SC63" s="163"/>
      <c r="SD63" s="163"/>
      <c r="SE63" s="163"/>
      <c r="SF63" s="163"/>
      <c r="SG63" s="163"/>
      <c r="SH63" s="163"/>
      <c r="SI63" s="163"/>
      <c r="SJ63" s="163"/>
      <c r="SK63" s="163"/>
      <c r="SL63" s="163"/>
      <c r="SM63" s="163"/>
      <c r="SN63" s="163"/>
      <c r="SO63" s="163"/>
      <c r="SP63" s="163"/>
      <c r="SQ63" s="163"/>
      <c r="SR63" s="163"/>
      <c r="SS63" s="163"/>
      <c r="ST63" s="163"/>
      <c r="SU63" s="163"/>
      <c r="SV63" s="163"/>
      <c r="SW63" s="163"/>
    </row>
    <row r="64" spans="2:517" x14ac:dyDescent="0.2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4"/>
      <c r="AK64" s="163"/>
      <c r="AL64" s="164"/>
      <c r="AM64" s="163"/>
      <c r="AN64" s="164"/>
      <c r="AO64" s="163"/>
      <c r="AP64" s="164"/>
      <c r="AQ64" s="163"/>
      <c r="AR64" s="164"/>
      <c r="AS64" s="163"/>
      <c r="AT64" s="164"/>
      <c r="AU64" s="163"/>
      <c r="AV64" s="164"/>
      <c r="AW64" s="163"/>
      <c r="AX64" s="164"/>
      <c r="AY64" s="163"/>
      <c r="AZ64" s="164"/>
      <c r="BA64" s="163"/>
      <c r="BB64" s="164"/>
      <c r="BC64" s="163"/>
      <c r="BD64" s="163"/>
      <c r="BE64" s="163"/>
      <c r="BF64" s="163"/>
      <c r="BG64" s="163"/>
      <c r="BH64" s="163"/>
      <c r="BI64" s="163"/>
      <c r="BJ64" s="163"/>
      <c r="BK64" s="163"/>
      <c r="BL64" s="163"/>
      <c r="BM64" s="163"/>
      <c r="BN64" s="163"/>
      <c r="BO64" s="163"/>
      <c r="BP64" s="162"/>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3"/>
      <c r="DE64" s="163"/>
      <c r="DF64" s="163"/>
      <c r="DG64" s="163"/>
      <c r="DH64" s="163"/>
      <c r="DI64" s="163"/>
      <c r="DJ64" s="163"/>
      <c r="DK64" s="163"/>
      <c r="DL64" s="163"/>
      <c r="DM64" s="163"/>
      <c r="DN64" s="163"/>
      <c r="DO64" s="163"/>
      <c r="DP64" s="163"/>
      <c r="DQ64" s="163"/>
      <c r="DR64" s="163"/>
      <c r="DS64" s="163"/>
      <c r="DT64" s="163"/>
      <c r="DU64" s="163"/>
      <c r="DV64" s="163"/>
      <c r="DW64" s="163"/>
      <c r="DX64" s="163"/>
      <c r="DY64" s="163"/>
      <c r="DZ64" s="163"/>
      <c r="EA64" s="163"/>
      <c r="EB64" s="163"/>
      <c r="EC64" s="163"/>
      <c r="ED64" s="163"/>
      <c r="EE64" s="163"/>
      <c r="EF64" s="163"/>
      <c r="EG64" s="163"/>
      <c r="EH64" s="163"/>
      <c r="EI64" s="163"/>
      <c r="EJ64" s="163"/>
      <c r="EK64" s="163"/>
      <c r="EL64" s="163"/>
      <c r="EM64" s="163"/>
      <c r="EN64" s="163"/>
      <c r="EO64" s="163"/>
      <c r="EP64" s="163"/>
      <c r="EQ64" s="163"/>
      <c r="ER64" s="163"/>
      <c r="ES64" s="163"/>
      <c r="ET64" s="163"/>
      <c r="EU64" s="163"/>
      <c r="EV64" s="163"/>
      <c r="EW64" s="163"/>
      <c r="EX64" s="163"/>
      <c r="EY64" s="163"/>
      <c r="EZ64" s="163"/>
      <c r="FA64" s="163"/>
      <c r="FB64" s="163"/>
      <c r="FC64" s="163"/>
      <c r="FD64" s="163"/>
      <c r="FE64" s="163"/>
      <c r="FF64" s="163"/>
      <c r="FG64" s="163"/>
      <c r="FH64" s="163"/>
      <c r="FI64" s="163"/>
      <c r="FJ64" s="163"/>
      <c r="FK64" s="163"/>
      <c r="FL64" s="163"/>
      <c r="FM64" s="163"/>
      <c r="FN64" s="163"/>
      <c r="FO64" s="163"/>
      <c r="FP64" s="163"/>
      <c r="FQ64" s="163"/>
      <c r="FR64" s="163"/>
      <c r="FS64" s="163"/>
      <c r="FT64" s="163"/>
      <c r="FU64" s="163"/>
      <c r="FV64" s="163"/>
      <c r="FW64" s="163"/>
      <c r="FX64" s="163"/>
      <c r="FY64" s="163"/>
      <c r="FZ64" s="163"/>
      <c r="GA64" s="163"/>
      <c r="GB64" s="163"/>
      <c r="GC64" s="163"/>
      <c r="GD64" s="163"/>
      <c r="GE64" s="163"/>
      <c r="GF64" s="163"/>
      <c r="GG64" s="163"/>
      <c r="GH64" s="163"/>
      <c r="GI64" s="163"/>
      <c r="GJ64" s="163"/>
      <c r="GK64" s="163"/>
      <c r="GL64" s="163"/>
      <c r="GM64" s="163"/>
      <c r="GN64" s="163"/>
      <c r="GO64" s="163"/>
      <c r="GP64" s="163"/>
      <c r="GQ64" s="163"/>
      <c r="GR64" s="163"/>
      <c r="GS64" s="163"/>
      <c r="GT64" s="163"/>
      <c r="GU64" s="163"/>
      <c r="GV64" s="163"/>
      <c r="GW64" s="163"/>
      <c r="GX64" s="163"/>
      <c r="GY64" s="163"/>
      <c r="GZ64" s="163"/>
      <c r="HA64" s="163"/>
      <c r="HB64" s="163"/>
      <c r="HC64" s="163"/>
      <c r="HD64" s="163"/>
      <c r="HE64" s="163"/>
      <c r="HF64" s="163"/>
      <c r="HG64" s="163"/>
      <c r="HH64" s="163"/>
      <c r="HI64" s="163"/>
      <c r="HJ64" s="163"/>
      <c r="HK64" s="163"/>
      <c r="HL64" s="163"/>
      <c r="HM64" s="163"/>
      <c r="HN64" s="163"/>
      <c r="HO64" s="163"/>
      <c r="HP64" s="163"/>
      <c r="HQ64" s="163"/>
      <c r="HR64" s="163"/>
      <c r="HS64" s="163"/>
      <c r="HT64" s="163"/>
      <c r="HU64" s="163"/>
      <c r="HV64" s="163"/>
      <c r="HW64" s="163"/>
      <c r="HX64" s="163"/>
      <c r="HY64" s="163"/>
      <c r="HZ64" s="163"/>
      <c r="IA64" s="163"/>
      <c r="IB64" s="163"/>
      <c r="IC64" s="163"/>
      <c r="ID64" s="163"/>
      <c r="IE64" s="163"/>
      <c r="IF64" s="163"/>
      <c r="IG64" s="163"/>
      <c r="IH64" s="163"/>
      <c r="II64" s="163"/>
      <c r="IJ64" s="163"/>
      <c r="IK64" s="163"/>
      <c r="IL64" s="163"/>
      <c r="IM64" s="163"/>
      <c r="IN64" s="163"/>
      <c r="IO64" s="163"/>
      <c r="IP64" s="163"/>
      <c r="IQ64" s="163"/>
      <c r="IR64" s="163"/>
      <c r="IS64" s="163"/>
      <c r="IT64" s="163"/>
      <c r="IU64" s="163"/>
      <c r="IV64" s="163"/>
      <c r="IW64" s="163"/>
      <c r="IX64" s="163"/>
      <c r="IY64" s="163"/>
      <c r="IZ64" s="163"/>
      <c r="JA64" s="163"/>
      <c r="JB64" s="163"/>
      <c r="JC64" s="163"/>
      <c r="JD64" s="163"/>
      <c r="JE64" s="163"/>
      <c r="JF64" s="163"/>
      <c r="JG64" s="163"/>
      <c r="JH64" s="163"/>
      <c r="JI64" s="163"/>
      <c r="JJ64" s="163"/>
      <c r="JK64" s="163"/>
      <c r="JL64" s="163"/>
      <c r="JM64" s="163"/>
      <c r="JN64" s="163"/>
      <c r="JO64" s="163"/>
      <c r="JP64" s="163"/>
      <c r="JQ64" s="163"/>
      <c r="JR64" s="163"/>
      <c r="JS64" s="163"/>
      <c r="JT64" s="163"/>
      <c r="JU64" s="163"/>
      <c r="JV64" s="163"/>
      <c r="JW64" s="163"/>
      <c r="JX64" s="163"/>
      <c r="JY64" s="163"/>
      <c r="JZ64" s="163"/>
      <c r="KA64" s="163"/>
      <c r="KB64" s="163"/>
      <c r="KC64" s="163"/>
      <c r="KD64" s="163"/>
      <c r="KE64" s="163"/>
      <c r="KF64" s="163"/>
      <c r="KG64" s="163"/>
      <c r="KH64" s="163"/>
      <c r="KI64" s="163"/>
      <c r="KJ64" s="163"/>
      <c r="KK64" s="163"/>
      <c r="KL64" s="163"/>
      <c r="KM64" s="163"/>
      <c r="KN64" s="163"/>
      <c r="KO64" s="163"/>
      <c r="KP64" s="163"/>
      <c r="KQ64" s="163"/>
      <c r="KR64" s="163"/>
      <c r="KS64" s="163"/>
      <c r="KT64" s="163"/>
      <c r="KU64" s="163"/>
      <c r="KV64" s="163"/>
      <c r="KW64" s="163"/>
      <c r="KX64" s="163"/>
      <c r="KY64" s="163"/>
      <c r="KZ64" s="163"/>
      <c r="LA64" s="163"/>
      <c r="LB64" s="163"/>
      <c r="LC64" s="163"/>
      <c r="LD64" s="163"/>
      <c r="LE64" s="163"/>
      <c r="LF64" s="163"/>
      <c r="LG64" s="163"/>
      <c r="LH64" s="163"/>
      <c r="LI64" s="163"/>
      <c r="LJ64" s="163"/>
      <c r="LK64" s="163"/>
      <c r="LL64" s="163"/>
      <c r="LM64" s="163"/>
      <c r="LN64" s="163"/>
      <c r="LO64" s="163"/>
      <c r="LP64" s="163"/>
      <c r="LQ64" s="163"/>
      <c r="LR64" s="163"/>
      <c r="LS64" s="163"/>
      <c r="LT64" s="163"/>
      <c r="LU64" s="163"/>
      <c r="LV64" s="163"/>
      <c r="LW64" s="163"/>
      <c r="LX64" s="163"/>
      <c r="LY64" s="163"/>
      <c r="LZ64" s="163"/>
      <c r="MA64" s="163"/>
      <c r="MB64" s="163"/>
      <c r="MC64" s="163"/>
      <c r="MD64" s="163"/>
      <c r="ME64" s="163"/>
      <c r="MF64" s="163"/>
      <c r="MG64" s="163"/>
      <c r="MH64" s="163"/>
      <c r="MI64" s="163"/>
      <c r="MJ64" s="163"/>
      <c r="MK64" s="163"/>
      <c r="ML64" s="163"/>
      <c r="MM64" s="163"/>
      <c r="MN64" s="163"/>
      <c r="MO64" s="163"/>
      <c r="MP64" s="163"/>
      <c r="MQ64" s="163"/>
      <c r="MR64" s="163"/>
      <c r="MS64" s="163"/>
      <c r="MT64" s="163"/>
      <c r="MU64" s="163"/>
      <c r="MV64" s="163"/>
      <c r="MW64" s="163"/>
      <c r="MX64" s="163"/>
      <c r="MY64" s="163"/>
      <c r="MZ64" s="163"/>
      <c r="NA64" s="163"/>
      <c r="NB64" s="163"/>
      <c r="NC64" s="163"/>
      <c r="ND64" s="163"/>
      <c r="NE64" s="163"/>
      <c r="NF64" s="163"/>
      <c r="NG64" s="163"/>
      <c r="NH64" s="163"/>
      <c r="NI64" s="163"/>
      <c r="NJ64" s="163"/>
      <c r="NK64" s="163"/>
      <c r="NL64" s="163"/>
      <c r="NM64" s="163"/>
      <c r="NN64" s="163"/>
      <c r="NO64" s="163"/>
      <c r="NP64" s="163"/>
      <c r="NQ64" s="163"/>
      <c r="NR64" s="163"/>
      <c r="NS64" s="163"/>
      <c r="NT64" s="163"/>
      <c r="NU64" s="163"/>
      <c r="NV64" s="163"/>
      <c r="NW64" s="163"/>
      <c r="NX64" s="163"/>
      <c r="NY64" s="163"/>
      <c r="NZ64" s="163"/>
      <c r="OA64" s="163"/>
      <c r="OB64" s="163"/>
      <c r="OC64" s="163"/>
      <c r="OD64" s="163"/>
      <c r="OE64" s="163"/>
      <c r="OF64" s="163"/>
      <c r="OG64" s="163"/>
      <c r="OH64" s="163"/>
      <c r="OI64" s="163"/>
      <c r="OJ64" s="163"/>
      <c r="OK64" s="163"/>
      <c r="OL64" s="163"/>
      <c r="OM64" s="163"/>
      <c r="ON64" s="163"/>
      <c r="OO64" s="163"/>
      <c r="OP64" s="163"/>
      <c r="OQ64" s="163"/>
      <c r="OR64" s="163"/>
      <c r="OS64" s="163"/>
      <c r="OT64" s="163"/>
      <c r="OU64" s="163"/>
      <c r="OV64" s="163"/>
      <c r="OW64" s="163"/>
      <c r="OX64" s="163"/>
      <c r="OY64" s="163"/>
      <c r="OZ64" s="163"/>
      <c r="PA64" s="163"/>
      <c r="PB64" s="163"/>
      <c r="PC64" s="163"/>
      <c r="PD64" s="163"/>
      <c r="PE64" s="163"/>
      <c r="PF64" s="163"/>
      <c r="PG64" s="163"/>
      <c r="PH64" s="163"/>
      <c r="PI64" s="163"/>
      <c r="PJ64" s="163"/>
      <c r="PK64" s="163"/>
      <c r="PL64" s="163"/>
      <c r="PM64" s="163"/>
      <c r="PN64" s="163"/>
      <c r="PO64" s="163"/>
      <c r="PP64" s="163"/>
      <c r="PQ64" s="163"/>
      <c r="PR64" s="163"/>
      <c r="PS64" s="163"/>
      <c r="PT64" s="163"/>
      <c r="PU64" s="163"/>
      <c r="PV64" s="163"/>
      <c r="PW64" s="163"/>
      <c r="PX64" s="163"/>
      <c r="PY64" s="163"/>
      <c r="PZ64" s="163"/>
      <c r="QA64" s="163"/>
      <c r="QB64" s="163"/>
      <c r="QC64" s="163"/>
      <c r="QD64" s="163"/>
      <c r="QE64" s="163"/>
      <c r="QF64" s="163"/>
      <c r="QG64" s="163"/>
      <c r="QH64" s="163"/>
      <c r="QI64" s="163"/>
      <c r="QJ64" s="163"/>
      <c r="QK64" s="163"/>
      <c r="QL64" s="163"/>
      <c r="QM64" s="163"/>
      <c r="QN64" s="163"/>
      <c r="QO64" s="163"/>
      <c r="QP64" s="163"/>
      <c r="QQ64" s="163"/>
      <c r="QR64" s="163"/>
      <c r="QS64" s="163"/>
      <c r="QT64" s="163"/>
      <c r="QU64" s="163"/>
      <c r="QV64" s="163"/>
      <c r="QW64" s="163"/>
      <c r="QX64" s="163"/>
      <c r="QY64" s="163"/>
      <c r="QZ64" s="163"/>
      <c r="RA64" s="163"/>
      <c r="RB64" s="163"/>
      <c r="RC64" s="163"/>
      <c r="RD64" s="163"/>
      <c r="RE64" s="163"/>
      <c r="RF64" s="163"/>
      <c r="RG64" s="163"/>
      <c r="RH64" s="163"/>
      <c r="RI64" s="163"/>
      <c r="RJ64" s="163"/>
      <c r="RK64" s="163"/>
      <c r="RL64" s="163"/>
      <c r="RM64" s="163"/>
      <c r="RN64" s="163"/>
      <c r="RO64" s="163"/>
      <c r="RP64" s="163"/>
      <c r="RQ64" s="163"/>
      <c r="RR64" s="163"/>
      <c r="RS64" s="163"/>
      <c r="RT64" s="163"/>
      <c r="RU64" s="163"/>
      <c r="RV64" s="163"/>
      <c r="RW64" s="163"/>
      <c r="RX64" s="163"/>
      <c r="RY64" s="163"/>
      <c r="RZ64" s="163"/>
      <c r="SA64" s="163"/>
      <c r="SB64" s="163"/>
      <c r="SC64" s="163"/>
      <c r="SD64" s="163"/>
      <c r="SE64" s="163"/>
      <c r="SF64" s="163"/>
      <c r="SG64" s="163"/>
      <c r="SH64" s="163"/>
      <c r="SI64" s="163"/>
      <c r="SJ64" s="163"/>
      <c r="SK64" s="163"/>
      <c r="SL64" s="163"/>
      <c r="SM64" s="163"/>
      <c r="SN64" s="163"/>
      <c r="SO64" s="163"/>
      <c r="SP64" s="163"/>
      <c r="SQ64" s="163"/>
      <c r="SR64" s="163"/>
      <c r="SS64" s="163"/>
      <c r="ST64" s="163"/>
      <c r="SU64" s="163"/>
      <c r="SV64" s="163"/>
      <c r="SW64" s="163"/>
    </row>
    <row r="65" spans="2:517" x14ac:dyDescent="0.25">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4"/>
      <c r="AK65" s="163"/>
      <c r="AL65" s="164"/>
      <c r="AM65" s="163"/>
      <c r="AN65" s="164"/>
      <c r="AO65" s="163"/>
      <c r="AP65" s="164"/>
      <c r="AQ65" s="163"/>
      <c r="AR65" s="164"/>
      <c r="AS65" s="163"/>
      <c r="AT65" s="164"/>
      <c r="AU65" s="163"/>
      <c r="AV65" s="164"/>
      <c r="AW65" s="163"/>
      <c r="AX65" s="164"/>
      <c r="AY65" s="163"/>
      <c r="AZ65" s="164"/>
      <c r="BA65" s="163"/>
      <c r="BB65" s="164"/>
      <c r="BC65" s="163"/>
      <c r="BD65" s="163"/>
      <c r="BE65" s="163"/>
      <c r="BF65" s="163"/>
      <c r="BG65" s="163"/>
      <c r="BH65" s="163"/>
      <c r="BI65" s="163"/>
      <c r="BJ65" s="163"/>
      <c r="BK65" s="163"/>
      <c r="BL65" s="163"/>
      <c r="BM65" s="163"/>
      <c r="BN65" s="163"/>
      <c r="BO65" s="163"/>
      <c r="BP65" s="162"/>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c r="DP65" s="163"/>
      <c r="DQ65" s="163"/>
      <c r="DR65" s="163"/>
      <c r="DS65" s="163"/>
      <c r="DT65" s="163"/>
      <c r="DU65" s="163"/>
      <c r="DV65" s="163"/>
      <c r="DW65" s="163"/>
      <c r="DX65" s="163"/>
      <c r="DY65" s="163"/>
      <c r="DZ65" s="163"/>
      <c r="EA65" s="163"/>
      <c r="EB65" s="163"/>
      <c r="EC65" s="163"/>
      <c r="ED65" s="163"/>
      <c r="EE65" s="163"/>
      <c r="EF65" s="163"/>
      <c r="EG65" s="163"/>
      <c r="EH65" s="163"/>
      <c r="EI65" s="163"/>
      <c r="EJ65" s="163"/>
      <c r="EK65" s="163"/>
      <c r="EL65" s="163"/>
      <c r="EM65" s="163"/>
      <c r="EN65" s="163"/>
      <c r="EO65" s="163"/>
      <c r="EP65" s="163"/>
      <c r="EQ65" s="163"/>
      <c r="ER65" s="163"/>
      <c r="ES65" s="163"/>
      <c r="ET65" s="163"/>
      <c r="EU65" s="163"/>
      <c r="EV65" s="163"/>
      <c r="EW65" s="163"/>
      <c r="EX65" s="163"/>
      <c r="EY65" s="163"/>
      <c r="EZ65" s="163"/>
      <c r="FA65" s="163"/>
      <c r="FB65" s="163"/>
      <c r="FC65" s="163"/>
      <c r="FD65" s="163"/>
      <c r="FE65" s="163"/>
      <c r="FF65" s="163"/>
      <c r="FG65" s="163"/>
      <c r="FH65" s="163"/>
      <c r="FI65" s="163"/>
      <c r="FJ65" s="163"/>
      <c r="FK65" s="163"/>
      <c r="FL65" s="163"/>
      <c r="FM65" s="163"/>
      <c r="FN65" s="163"/>
      <c r="FO65" s="163"/>
      <c r="FP65" s="163"/>
      <c r="FQ65" s="163"/>
      <c r="FR65" s="163"/>
      <c r="FS65" s="163"/>
      <c r="FT65" s="163"/>
      <c r="FU65" s="163"/>
      <c r="FV65" s="163"/>
      <c r="FW65" s="163"/>
      <c r="FX65" s="163"/>
      <c r="FY65" s="163"/>
      <c r="FZ65" s="163"/>
      <c r="GA65" s="163"/>
      <c r="GB65" s="163"/>
      <c r="GC65" s="163"/>
      <c r="GD65" s="163"/>
      <c r="GE65" s="163"/>
      <c r="GF65" s="163"/>
      <c r="GG65" s="163"/>
      <c r="GH65" s="163"/>
      <c r="GI65" s="163"/>
      <c r="GJ65" s="163"/>
      <c r="GK65" s="163"/>
      <c r="GL65" s="163"/>
      <c r="GM65" s="163"/>
      <c r="GN65" s="163"/>
      <c r="GO65" s="163"/>
      <c r="GP65" s="163"/>
      <c r="GQ65" s="163"/>
      <c r="GR65" s="163"/>
      <c r="GS65" s="163"/>
      <c r="GT65" s="163"/>
      <c r="GU65" s="163"/>
      <c r="GV65" s="163"/>
      <c r="GW65" s="163"/>
      <c r="GX65" s="163"/>
      <c r="GY65" s="163"/>
      <c r="GZ65" s="163"/>
      <c r="HA65" s="163"/>
      <c r="HB65" s="163"/>
      <c r="HC65" s="163"/>
      <c r="HD65" s="163"/>
      <c r="HE65" s="163"/>
      <c r="HF65" s="163"/>
      <c r="HG65" s="163"/>
      <c r="HH65" s="163"/>
      <c r="HI65" s="163"/>
      <c r="HJ65" s="163"/>
      <c r="HK65" s="163"/>
      <c r="HL65" s="163"/>
      <c r="HM65" s="163"/>
      <c r="HN65" s="163"/>
      <c r="HO65" s="163"/>
      <c r="HP65" s="163"/>
      <c r="HQ65" s="163"/>
      <c r="HR65" s="163"/>
      <c r="HS65" s="163"/>
      <c r="HT65" s="163"/>
      <c r="HU65" s="163"/>
      <c r="HV65" s="163"/>
      <c r="HW65" s="163"/>
      <c r="HX65" s="163"/>
      <c r="HY65" s="163"/>
      <c r="HZ65" s="163"/>
      <c r="IA65" s="163"/>
      <c r="IB65" s="163"/>
      <c r="IC65" s="163"/>
      <c r="ID65" s="163"/>
      <c r="IE65" s="163"/>
      <c r="IF65" s="163"/>
      <c r="IG65" s="163"/>
      <c r="IH65" s="163"/>
      <c r="II65" s="163"/>
      <c r="IJ65" s="163"/>
      <c r="IK65" s="163"/>
      <c r="IL65" s="163"/>
      <c r="IM65" s="163"/>
      <c r="IN65" s="163"/>
      <c r="IO65" s="163"/>
      <c r="IP65" s="163"/>
      <c r="IQ65" s="163"/>
      <c r="IR65" s="163"/>
      <c r="IS65" s="163"/>
      <c r="IT65" s="163"/>
      <c r="IU65" s="163"/>
      <c r="IV65" s="163"/>
      <c r="IW65" s="163"/>
      <c r="IX65" s="163"/>
      <c r="IY65" s="163"/>
      <c r="IZ65" s="163"/>
      <c r="JA65" s="163"/>
      <c r="JB65" s="163"/>
      <c r="JC65" s="163"/>
      <c r="JD65" s="163"/>
      <c r="JE65" s="163"/>
      <c r="JF65" s="163"/>
      <c r="JG65" s="163"/>
      <c r="JH65" s="163"/>
      <c r="JI65" s="163"/>
      <c r="JJ65" s="163"/>
      <c r="JK65" s="163"/>
      <c r="JL65" s="163"/>
      <c r="JM65" s="163"/>
      <c r="JN65" s="163"/>
      <c r="JO65" s="163"/>
      <c r="JP65" s="163"/>
      <c r="JQ65" s="163"/>
      <c r="JR65" s="163"/>
      <c r="JS65" s="163"/>
      <c r="JT65" s="163"/>
      <c r="JU65" s="163"/>
      <c r="JV65" s="163"/>
      <c r="JW65" s="163"/>
      <c r="JX65" s="163"/>
      <c r="JY65" s="163"/>
      <c r="JZ65" s="163"/>
      <c r="KA65" s="163"/>
      <c r="KB65" s="163"/>
      <c r="KC65" s="163"/>
      <c r="KD65" s="163"/>
      <c r="KE65" s="163"/>
      <c r="KF65" s="163"/>
      <c r="KG65" s="163"/>
      <c r="KH65" s="163"/>
      <c r="KI65" s="163"/>
      <c r="KJ65" s="163"/>
      <c r="KK65" s="163"/>
      <c r="KL65" s="163"/>
      <c r="KM65" s="163"/>
      <c r="KN65" s="163"/>
      <c r="KO65" s="163"/>
      <c r="KP65" s="163"/>
      <c r="KQ65" s="163"/>
      <c r="KR65" s="163"/>
      <c r="KS65" s="163"/>
      <c r="KT65" s="163"/>
      <c r="KU65" s="163"/>
      <c r="KV65" s="163"/>
      <c r="KW65" s="163"/>
      <c r="KX65" s="163"/>
      <c r="KY65" s="163"/>
      <c r="KZ65" s="163"/>
      <c r="LA65" s="163"/>
      <c r="LB65" s="163"/>
      <c r="LC65" s="163"/>
      <c r="LD65" s="163"/>
      <c r="LE65" s="163"/>
      <c r="LF65" s="163"/>
      <c r="LG65" s="163"/>
      <c r="LH65" s="163"/>
      <c r="LI65" s="163"/>
      <c r="LJ65" s="163"/>
      <c r="LK65" s="163"/>
      <c r="LL65" s="163"/>
      <c r="LM65" s="163"/>
      <c r="LN65" s="163"/>
      <c r="LO65" s="163"/>
      <c r="LP65" s="163"/>
      <c r="LQ65" s="163"/>
      <c r="LR65" s="163"/>
      <c r="LS65" s="163"/>
      <c r="LT65" s="163"/>
      <c r="LU65" s="163"/>
      <c r="LV65" s="163"/>
      <c r="LW65" s="163"/>
      <c r="LX65" s="163"/>
      <c r="LY65" s="163"/>
      <c r="LZ65" s="163"/>
      <c r="MA65" s="163"/>
      <c r="MB65" s="163"/>
      <c r="MC65" s="163"/>
      <c r="MD65" s="163"/>
      <c r="ME65" s="163"/>
      <c r="MF65" s="163"/>
      <c r="MG65" s="163"/>
      <c r="MH65" s="163"/>
      <c r="MI65" s="163"/>
      <c r="MJ65" s="163"/>
      <c r="MK65" s="163"/>
      <c r="ML65" s="163"/>
      <c r="MM65" s="163"/>
      <c r="MN65" s="163"/>
      <c r="MO65" s="163"/>
      <c r="MP65" s="163"/>
      <c r="MQ65" s="163"/>
      <c r="MR65" s="163"/>
      <c r="MS65" s="163"/>
      <c r="MT65" s="163"/>
      <c r="MU65" s="163"/>
      <c r="MV65" s="163"/>
      <c r="MW65" s="163"/>
      <c r="MX65" s="163"/>
      <c r="MY65" s="163"/>
      <c r="MZ65" s="163"/>
      <c r="NA65" s="163"/>
      <c r="NB65" s="163"/>
      <c r="NC65" s="163"/>
      <c r="ND65" s="163"/>
      <c r="NE65" s="163"/>
      <c r="NF65" s="163"/>
      <c r="NG65" s="163"/>
      <c r="NH65" s="163"/>
      <c r="NI65" s="163"/>
      <c r="NJ65" s="163"/>
      <c r="NK65" s="163"/>
      <c r="NL65" s="163"/>
      <c r="NM65" s="163"/>
      <c r="NN65" s="163"/>
      <c r="NO65" s="163"/>
      <c r="NP65" s="163"/>
      <c r="NQ65" s="163"/>
      <c r="NR65" s="163"/>
      <c r="NS65" s="163"/>
      <c r="NT65" s="163"/>
      <c r="NU65" s="163"/>
      <c r="NV65" s="163"/>
      <c r="NW65" s="163"/>
      <c r="NX65" s="163"/>
      <c r="NY65" s="163"/>
      <c r="NZ65" s="163"/>
      <c r="OA65" s="163"/>
      <c r="OB65" s="163"/>
      <c r="OC65" s="163"/>
      <c r="OD65" s="163"/>
      <c r="OE65" s="163"/>
      <c r="OF65" s="163"/>
      <c r="OG65" s="163"/>
      <c r="OH65" s="163"/>
      <c r="OI65" s="163"/>
      <c r="OJ65" s="163"/>
      <c r="OK65" s="163"/>
      <c r="OL65" s="163"/>
      <c r="OM65" s="163"/>
      <c r="ON65" s="163"/>
      <c r="OO65" s="163"/>
      <c r="OP65" s="163"/>
      <c r="OQ65" s="163"/>
      <c r="OR65" s="163"/>
      <c r="OS65" s="163"/>
      <c r="OT65" s="163"/>
      <c r="OU65" s="163"/>
      <c r="OV65" s="163"/>
      <c r="OW65" s="163"/>
      <c r="OX65" s="163"/>
      <c r="OY65" s="163"/>
      <c r="OZ65" s="163"/>
      <c r="PA65" s="163"/>
      <c r="PB65" s="163"/>
      <c r="PC65" s="163"/>
      <c r="PD65" s="163"/>
      <c r="PE65" s="163"/>
      <c r="PF65" s="163"/>
      <c r="PG65" s="163"/>
      <c r="PH65" s="163"/>
      <c r="PI65" s="163"/>
      <c r="PJ65" s="163"/>
      <c r="PK65" s="163"/>
      <c r="PL65" s="163"/>
      <c r="PM65" s="163"/>
      <c r="PN65" s="163"/>
      <c r="PO65" s="163"/>
      <c r="PP65" s="163"/>
      <c r="PQ65" s="163"/>
      <c r="PR65" s="163"/>
      <c r="PS65" s="163"/>
      <c r="PT65" s="163"/>
      <c r="PU65" s="163"/>
      <c r="PV65" s="163"/>
      <c r="PW65" s="163"/>
      <c r="PX65" s="163"/>
      <c r="PY65" s="163"/>
      <c r="PZ65" s="163"/>
      <c r="QA65" s="163"/>
      <c r="QB65" s="163"/>
      <c r="QC65" s="163"/>
      <c r="QD65" s="163"/>
      <c r="QE65" s="163"/>
      <c r="QF65" s="163"/>
      <c r="QG65" s="163"/>
      <c r="QH65" s="163"/>
      <c r="QI65" s="163"/>
      <c r="QJ65" s="163"/>
      <c r="QK65" s="163"/>
      <c r="QL65" s="163"/>
      <c r="QM65" s="163"/>
      <c r="QN65" s="163"/>
      <c r="QO65" s="163"/>
      <c r="QP65" s="163"/>
      <c r="QQ65" s="163"/>
      <c r="QR65" s="163"/>
      <c r="QS65" s="163"/>
      <c r="QT65" s="163"/>
      <c r="QU65" s="163"/>
      <c r="QV65" s="163"/>
      <c r="QW65" s="163"/>
      <c r="QX65" s="163"/>
      <c r="QY65" s="163"/>
      <c r="QZ65" s="163"/>
      <c r="RA65" s="163"/>
      <c r="RB65" s="163"/>
      <c r="RC65" s="163"/>
      <c r="RD65" s="163"/>
      <c r="RE65" s="163"/>
      <c r="RF65" s="163"/>
      <c r="RG65" s="163"/>
      <c r="RH65" s="163"/>
      <c r="RI65" s="163"/>
      <c r="RJ65" s="163"/>
      <c r="RK65" s="163"/>
      <c r="RL65" s="163"/>
      <c r="RM65" s="163"/>
      <c r="RN65" s="163"/>
      <c r="RO65" s="163"/>
      <c r="RP65" s="163"/>
      <c r="RQ65" s="163"/>
      <c r="RR65" s="163"/>
      <c r="RS65" s="163"/>
      <c r="RT65" s="163"/>
      <c r="RU65" s="163"/>
      <c r="RV65" s="163"/>
      <c r="RW65" s="163"/>
      <c r="RX65" s="163"/>
      <c r="RY65" s="163"/>
      <c r="RZ65" s="163"/>
      <c r="SA65" s="163"/>
      <c r="SB65" s="163"/>
      <c r="SC65" s="163"/>
      <c r="SD65" s="163"/>
      <c r="SE65" s="163"/>
      <c r="SF65" s="163"/>
      <c r="SG65" s="163"/>
      <c r="SH65" s="163"/>
      <c r="SI65" s="163"/>
      <c r="SJ65" s="163"/>
      <c r="SK65" s="163"/>
      <c r="SL65" s="163"/>
      <c r="SM65" s="163"/>
      <c r="SN65" s="163"/>
      <c r="SO65" s="163"/>
      <c r="SP65" s="163"/>
      <c r="SQ65" s="163"/>
      <c r="SR65" s="163"/>
      <c r="SS65" s="163"/>
      <c r="ST65" s="163"/>
      <c r="SU65" s="163"/>
      <c r="SV65" s="163"/>
      <c r="SW65" s="163"/>
    </row>
    <row r="66" spans="2:517" x14ac:dyDescent="0.25">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4"/>
      <c r="AK66" s="163"/>
      <c r="AL66" s="164"/>
      <c r="AM66" s="163"/>
      <c r="AN66" s="164"/>
      <c r="AO66" s="163"/>
      <c r="AP66" s="164"/>
      <c r="AQ66" s="163"/>
      <c r="AR66" s="164"/>
      <c r="AS66" s="163"/>
      <c r="AT66" s="164"/>
      <c r="AU66" s="163"/>
      <c r="AV66" s="164"/>
      <c r="AW66" s="163"/>
      <c r="AX66" s="164"/>
      <c r="AY66" s="163"/>
      <c r="AZ66" s="164"/>
      <c r="BA66" s="163"/>
      <c r="BB66" s="164"/>
      <c r="BC66" s="163"/>
      <c r="BD66" s="163"/>
      <c r="BE66" s="163"/>
      <c r="BF66" s="163"/>
      <c r="BG66" s="163"/>
      <c r="BH66" s="163"/>
      <c r="BI66" s="163"/>
      <c r="BJ66" s="163"/>
      <c r="BK66" s="163"/>
      <c r="BL66" s="163"/>
      <c r="BM66" s="163"/>
      <c r="BN66" s="163"/>
      <c r="BO66" s="163"/>
      <c r="BP66" s="162"/>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c r="FP66" s="163"/>
      <c r="FQ66" s="163"/>
      <c r="FR66" s="163"/>
      <c r="FS66" s="163"/>
      <c r="FT66" s="163"/>
      <c r="FU66" s="163"/>
      <c r="FV66" s="163"/>
      <c r="FW66" s="163"/>
      <c r="FX66" s="163"/>
      <c r="FY66" s="163"/>
      <c r="FZ66" s="163"/>
      <c r="GA66" s="163"/>
      <c r="GB66" s="163"/>
      <c r="GC66" s="163"/>
      <c r="GD66" s="163"/>
      <c r="GE66" s="163"/>
      <c r="GF66" s="163"/>
      <c r="GG66" s="163"/>
      <c r="GH66" s="163"/>
      <c r="GI66" s="163"/>
      <c r="GJ66" s="163"/>
      <c r="GK66" s="163"/>
      <c r="GL66" s="163"/>
      <c r="GM66" s="163"/>
      <c r="GN66" s="163"/>
      <c r="GO66" s="163"/>
      <c r="GP66" s="163"/>
      <c r="GQ66" s="163"/>
      <c r="GR66" s="163"/>
      <c r="GS66" s="163"/>
      <c r="GT66" s="163"/>
      <c r="GU66" s="163"/>
      <c r="GV66" s="163"/>
      <c r="GW66" s="163"/>
      <c r="GX66" s="163"/>
      <c r="GY66" s="163"/>
      <c r="GZ66" s="163"/>
      <c r="HA66" s="163"/>
      <c r="HB66" s="163"/>
      <c r="HC66" s="163"/>
      <c r="HD66" s="163"/>
      <c r="HE66" s="163"/>
      <c r="HF66" s="163"/>
      <c r="HG66" s="163"/>
      <c r="HH66" s="163"/>
      <c r="HI66" s="163"/>
      <c r="HJ66" s="163"/>
      <c r="HK66" s="163"/>
      <c r="HL66" s="163"/>
      <c r="HM66" s="163"/>
      <c r="HN66" s="163"/>
      <c r="HO66" s="163"/>
      <c r="HP66" s="163"/>
      <c r="HQ66" s="163"/>
      <c r="HR66" s="163"/>
      <c r="HS66" s="163"/>
      <c r="HT66" s="163"/>
      <c r="HU66" s="163"/>
      <c r="HV66" s="163"/>
      <c r="HW66" s="163"/>
      <c r="HX66" s="163"/>
      <c r="HY66" s="163"/>
      <c r="HZ66" s="163"/>
      <c r="IA66" s="163"/>
      <c r="IB66" s="163"/>
      <c r="IC66" s="163"/>
      <c r="ID66" s="163"/>
      <c r="IE66" s="163"/>
      <c r="IF66" s="163"/>
      <c r="IG66" s="163"/>
      <c r="IH66" s="163"/>
      <c r="II66" s="163"/>
      <c r="IJ66" s="163"/>
      <c r="IK66" s="163"/>
      <c r="IL66" s="163"/>
      <c r="IM66" s="163"/>
      <c r="IN66" s="163"/>
      <c r="IO66" s="163"/>
      <c r="IP66" s="163"/>
      <c r="IQ66" s="163"/>
      <c r="IR66" s="163"/>
      <c r="IS66" s="163"/>
      <c r="IT66" s="163"/>
      <c r="IU66" s="163"/>
      <c r="IV66" s="163"/>
      <c r="IW66" s="163"/>
      <c r="IX66" s="163"/>
      <c r="IY66" s="163"/>
      <c r="IZ66" s="163"/>
      <c r="JA66" s="163"/>
      <c r="JB66" s="163"/>
      <c r="JC66" s="163"/>
      <c r="JD66" s="163"/>
      <c r="JE66" s="163"/>
      <c r="JF66" s="163"/>
      <c r="JG66" s="163"/>
      <c r="JH66" s="163"/>
      <c r="JI66" s="163"/>
      <c r="JJ66" s="163"/>
      <c r="JK66" s="163"/>
      <c r="JL66" s="163"/>
      <c r="JM66" s="163"/>
      <c r="JN66" s="163"/>
      <c r="JO66" s="163"/>
      <c r="JP66" s="163"/>
      <c r="JQ66" s="163"/>
      <c r="JR66" s="163"/>
      <c r="JS66" s="163"/>
      <c r="JT66" s="163"/>
      <c r="JU66" s="163"/>
      <c r="JV66" s="163"/>
      <c r="JW66" s="163"/>
      <c r="JX66" s="163"/>
      <c r="JY66" s="163"/>
      <c r="JZ66" s="163"/>
      <c r="KA66" s="163"/>
      <c r="KB66" s="163"/>
      <c r="KC66" s="163"/>
      <c r="KD66" s="163"/>
      <c r="KE66" s="163"/>
      <c r="KF66" s="163"/>
      <c r="KG66" s="163"/>
      <c r="KH66" s="163"/>
      <c r="KI66" s="163"/>
      <c r="KJ66" s="163"/>
      <c r="KK66" s="163"/>
      <c r="KL66" s="163"/>
      <c r="KM66" s="163"/>
      <c r="KN66" s="163"/>
      <c r="KO66" s="163"/>
      <c r="KP66" s="163"/>
      <c r="KQ66" s="163"/>
      <c r="KR66" s="163"/>
      <c r="KS66" s="163"/>
      <c r="KT66" s="163"/>
      <c r="KU66" s="163"/>
      <c r="KV66" s="163"/>
      <c r="KW66" s="163"/>
      <c r="KX66" s="163"/>
      <c r="KY66" s="163"/>
      <c r="KZ66" s="163"/>
      <c r="LA66" s="163"/>
      <c r="LB66" s="163"/>
      <c r="LC66" s="163"/>
      <c r="LD66" s="163"/>
      <c r="LE66" s="163"/>
      <c r="LF66" s="163"/>
      <c r="LG66" s="163"/>
      <c r="LH66" s="163"/>
      <c r="LI66" s="163"/>
      <c r="LJ66" s="163"/>
      <c r="LK66" s="163"/>
      <c r="LL66" s="163"/>
      <c r="LM66" s="163"/>
      <c r="LN66" s="163"/>
      <c r="LO66" s="163"/>
      <c r="LP66" s="163"/>
      <c r="LQ66" s="163"/>
      <c r="LR66" s="163"/>
      <c r="LS66" s="163"/>
      <c r="LT66" s="163"/>
      <c r="LU66" s="163"/>
      <c r="LV66" s="163"/>
      <c r="LW66" s="163"/>
      <c r="LX66" s="163"/>
      <c r="LY66" s="163"/>
      <c r="LZ66" s="163"/>
      <c r="MA66" s="163"/>
      <c r="MB66" s="163"/>
      <c r="MC66" s="163"/>
      <c r="MD66" s="163"/>
      <c r="ME66" s="163"/>
      <c r="MF66" s="163"/>
      <c r="MG66" s="163"/>
      <c r="MH66" s="163"/>
      <c r="MI66" s="163"/>
      <c r="MJ66" s="163"/>
      <c r="MK66" s="163"/>
      <c r="ML66" s="163"/>
      <c r="MM66" s="163"/>
      <c r="MN66" s="163"/>
      <c r="MO66" s="163"/>
      <c r="MP66" s="163"/>
      <c r="MQ66" s="163"/>
      <c r="MR66" s="163"/>
      <c r="MS66" s="163"/>
      <c r="MT66" s="163"/>
      <c r="MU66" s="163"/>
      <c r="MV66" s="163"/>
      <c r="MW66" s="163"/>
      <c r="MX66" s="163"/>
      <c r="MY66" s="163"/>
      <c r="MZ66" s="163"/>
      <c r="NA66" s="163"/>
      <c r="NB66" s="163"/>
      <c r="NC66" s="163"/>
      <c r="ND66" s="163"/>
      <c r="NE66" s="163"/>
      <c r="NF66" s="163"/>
      <c r="NG66" s="163"/>
      <c r="NH66" s="163"/>
      <c r="NI66" s="163"/>
      <c r="NJ66" s="163"/>
      <c r="NK66" s="163"/>
      <c r="NL66" s="163"/>
      <c r="NM66" s="163"/>
      <c r="NN66" s="163"/>
      <c r="NO66" s="163"/>
      <c r="NP66" s="163"/>
      <c r="NQ66" s="163"/>
      <c r="NR66" s="163"/>
      <c r="NS66" s="163"/>
      <c r="NT66" s="163"/>
      <c r="NU66" s="163"/>
      <c r="NV66" s="163"/>
      <c r="NW66" s="163"/>
      <c r="NX66" s="163"/>
      <c r="NY66" s="163"/>
      <c r="NZ66" s="163"/>
      <c r="OA66" s="163"/>
      <c r="OB66" s="163"/>
      <c r="OC66" s="163"/>
      <c r="OD66" s="163"/>
      <c r="OE66" s="163"/>
      <c r="OF66" s="163"/>
      <c r="OG66" s="163"/>
      <c r="OH66" s="163"/>
      <c r="OI66" s="163"/>
      <c r="OJ66" s="163"/>
      <c r="OK66" s="163"/>
      <c r="OL66" s="163"/>
      <c r="OM66" s="163"/>
      <c r="ON66" s="163"/>
      <c r="OO66" s="163"/>
      <c r="OP66" s="163"/>
      <c r="OQ66" s="163"/>
      <c r="OR66" s="163"/>
      <c r="OS66" s="163"/>
      <c r="OT66" s="163"/>
      <c r="OU66" s="163"/>
      <c r="OV66" s="163"/>
      <c r="OW66" s="163"/>
      <c r="OX66" s="163"/>
      <c r="OY66" s="163"/>
      <c r="OZ66" s="163"/>
      <c r="PA66" s="163"/>
      <c r="PB66" s="163"/>
      <c r="PC66" s="163"/>
      <c r="PD66" s="163"/>
      <c r="PE66" s="163"/>
      <c r="PF66" s="163"/>
      <c r="PG66" s="163"/>
      <c r="PH66" s="163"/>
      <c r="PI66" s="163"/>
      <c r="PJ66" s="163"/>
      <c r="PK66" s="163"/>
      <c r="PL66" s="163"/>
      <c r="PM66" s="163"/>
      <c r="PN66" s="163"/>
      <c r="PO66" s="163"/>
      <c r="PP66" s="163"/>
      <c r="PQ66" s="163"/>
      <c r="PR66" s="163"/>
      <c r="PS66" s="163"/>
      <c r="PT66" s="163"/>
      <c r="PU66" s="163"/>
      <c r="PV66" s="163"/>
      <c r="PW66" s="163"/>
      <c r="PX66" s="163"/>
      <c r="PY66" s="163"/>
      <c r="PZ66" s="163"/>
      <c r="QA66" s="163"/>
      <c r="QB66" s="163"/>
      <c r="QC66" s="163"/>
      <c r="QD66" s="163"/>
      <c r="QE66" s="163"/>
      <c r="QF66" s="163"/>
      <c r="QG66" s="163"/>
      <c r="QH66" s="163"/>
      <c r="QI66" s="163"/>
      <c r="QJ66" s="163"/>
      <c r="QK66" s="163"/>
      <c r="QL66" s="163"/>
      <c r="QM66" s="163"/>
      <c r="QN66" s="163"/>
      <c r="QO66" s="163"/>
      <c r="QP66" s="163"/>
      <c r="QQ66" s="163"/>
      <c r="QR66" s="163"/>
      <c r="QS66" s="163"/>
      <c r="QT66" s="163"/>
      <c r="QU66" s="163"/>
      <c r="QV66" s="163"/>
      <c r="QW66" s="163"/>
      <c r="QX66" s="163"/>
      <c r="QY66" s="163"/>
      <c r="QZ66" s="163"/>
      <c r="RA66" s="163"/>
      <c r="RB66" s="163"/>
      <c r="RC66" s="163"/>
      <c r="RD66" s="163"/>
      <c r="RE66" s="163"/>
      <c r="RF66" s="163"/>
      <c r="RG66" s="163"/>
      <c r="RH66" s="163"/>
      <c r="RI66" s="163"/>
      <c r="RJ66" s="163"/>
      <c r="RK66" s="163"/>
      <c r="RL66" s="163"/>
      <c r="RM66" s="163"/>
      <c r="RN66" s="163"/>
      <c r="RO66" s="163"/>
      <c r="RP66" s="163"/>
      <c r="RQ66" s="163"/>
      <c r="RR66" s="163"/>
      <c r="RS66" s="163"/>
      <c r="RT66" s="163"/>
      <c r="RU66" s="163"/>
      <c r="RV66" s="163"/>
      <c r="RW66" s="163"/>
      <c r="RX66" s="163"/>
      <c r="RY66" s="163"/>
      <c r="RZ66" s="163"/>
      <c r="SA66" s="163"/>
      <c r="SB66" s="163"/>
      <c r="SC66" s="163"/>
      <c r="SD66" s="163"/>
      <c r="SE66" s="163"/>
      <c r="SF66" s="163"/>
      <c r="SG66" s="163"/>
      <c r="SH66" s="163"/>
      <c r="SI66" s="163"/>
      <c r="SJ66" s="163"/>
      <c r="SK66" s="163"/>
      <c r="SL66" s="163"/>
      <c r="SM66" s="163"/>
      <c r="SN66" s="163"/>
      <c r="SO66" s="163"/>
      <c r="SP66" s="163"/>
      <c r="SQ66" s="163"/>
      <c r="SR66" s="163"/>
      <c r="SS66" s="163"/>
      <c r="ST66" s="163"/>
      <c r="SU66" s="163"/>
      <c r="SV66" s="163"/>
      <c r="SW66" s="163"/>
    </row>
    <row r="67" spans="2:517" x14ac:dyDescent="0.25">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4"/>
      <c r="AK67" s="163"/>
      <c r="AL67" s="164"/>
      <c r="AM67" s="163"/>
      <c r="AN67" s="164"/>
      <c r="AO67" s="163"/>
      <c r="AP67" s="164"/>
      <c r="AQ67" s="163"/>
      <c r="AR67" s="164"/>
      <c r="AS67" s="163"/>
      <c r="AT67" s="164"/>
      <c r="AU67" s="163"/>
      <c r="AV67" s="164"/>
      <c r="AW67" s="163"/>
      <c r="AX67" s="164"/>
      <c r="AY67" s="163"/>
      <c r="AZ67" s="164"/>
      <c r="BA67" s="163"/>
      <c r="BB67" s="164"/>
      <c r="BC67" s="163"/>
      <c r="BD67" s="163"/>
      <c r="BE67" s="163"/>
      <c r="BF67" s="163"/>
      <c r="BG67" s="163"/>
      <c r="BH67" s="163"/>
      <c r="BI67" s="163"/>
      <c r="BJ67" s="163"/>
      <c r="BK67" s="163"/>
      <c r="BL67" s="163"/>
      <c r="BM67" s="163"/>
      <c r="BN67" s="163"/>
      <c r="BO67" s="163"/>
      <c r="BP67" s="162"/>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63"/>
      <c r="DF67" s="163"/>
      <c r="DG67" s="163"/>
      <c r="DH67" s="163"/>
      <c r="DI67" s="163"/>
      <c r="DJ67" s="163"/>
      <c r="DK67" s="163"/>
      <c r="DL67" s="163"/>
      <c r="DM67" s="163"/>
      <c r="DN67" s="163"/>
      <c r="DO67" s="163"/>
      <c r="DP67" s="163"/>
      <c r="DQ67" s="163"/>
      <c r="DR67" s="163"/>
      <c r="DS67" s="163"/>
      <c r="DT67" s="163"/>
      <c r="DU67" s="163"/>
      <c r="DV67" s="163"/>
      <c r="DW67" s="163"/>
      <c r="DX67" s="163"/>
      <c r="DY67" s="163"/>
      <c r="DZ67" s="163"/>
      <c r="EA67" s="163"/>
      <c r="EB67" s="163"/>
      <c r="EC67" s="163"/>
      <c r="ED67" s="163"/>
      <c r="EE67" s="163"/>
      <c r="EF67" s="163"/>
      <c r="EG67" s="163"/>
      <c r="EH67" s="163"/>
      <c r="EI67" s="163"/>
      <c r="EJ67" s="163"/>
      <c r="EK67" s="163"/>
      <c r="EL67" s="163"/>
      <c r="EM67" s="163"/>
      <c r="EN67" s="163"/>
      <c r="EO67" s="163"/>
      <c r="EP67" s="163"/>
      <c r="EQ67" s="163"/>
      <c r="ER67" s="163"/>
      <c r="ES67" s="163"/>
      <c r="ET67" s="163"/>
      <c r="EU67" s="163"/>
      <c r="EV67" s="163"/>
      <c r="EW67" s="163"/>
      <c r="EX67" s="163"/>
      <c r="EY67" s="163"/>
      <c r="EZ67" s="163"/>
      <c r="FA67" s="163"/>
      <c r="FB67" s="163"/>
      <c r="FC67" s="163"/>
      <c r="FD67" s="163"/>
      <c r="FE67" s="163"/>
      <c r="FF67" s="163"/>
      <c r="FG67" s="163"/>
      <c r="FH67" s="163"/>
      <c r="FI67" s="163"/>
      <c r="FJ67" s="163"/>
      <c r="FK67" s="163"/>
      <c r="FL67" s="163"/>
      <c r="FM67" s="163"/>
      <c r="FN67" s="163"/>
      <c r="FO67" s="163"/>
      <c r="FP67" s="163"/>
      <c r="FQ67" s="163"/>
      <c r="FR67" s="163"/>
      <c r="FS67" s="163"/>
      <c r="FT67" s="163"/>
      <c r="FU67" s="163"/>
      <c r="FV67" s="163"/>
      <c r="FW67" s="163"/>
      <c r="FX67" s="163"/>
      <c r="FY67" s="163"/>
      <c r="FZ67" s="163"/>
      <c r="GA67" s="163"/>
      <c r="GB67" s="163"/>
      <c r="GC67" s="163"/>
      <c r="GD67" s="163"/>
      <c r="GE67" s="163"/>
      <c r="GF67" s="163"/>
      <c r="GG67" s="163"/>
      <c r="GH67" s="163"/>
      <c r="GI67" s="163"/>
      <c r="GJ67" s="163"/>
      <c r="GK67" s="163"/>
      <c r="GL67" s="163"/>
      <c r="GM67" s="163"/>
      <c r="GN67" s="163"/>
      <c r="GO67" s="163"/>
      <c r="GP67" s="163"/>
      <c r="GQ67" s="163"/>
      <c r="GR67" s="163"/>
      <c r="GS67" s="163"/>
      <c r="GT67" s="163"/>
      <c r="GU67" s="163"/>
      <c r="GV67" s="163"/>
      <c r="GW67" s="163"/>
      <c r="GX67" s="163"/>
      <c r="GY67" s="163"/>
      <c r="GZ67" s="163"/>
      <c r="HA67" s="163"/>
      <c r="HB67" s="163"/>
      <c r="HC67" s="163"/>
      <c r="HD67" s="163"/>
      <c r="HE67" s="163"/>
      <c r="HF67" s="163"/>
      <c r="HG67" s="163"/>
      <c r="HH67" s="163"/>
      <c r="HI67" s="163"/>
      <c r="HJ67" s="163"/>
      <c r="HK67" s="163"/>
      <c r="HL67" s="163"/>
      <c r="HM67" s="163"/>
      <c r="HN67" s="163"/>
      <c r="HO67" s="163"/>
      <c r="HP67" s="163"/>
      <c r="HQ67" s="163"/>
      <c r="HR67" s="163"/>
      <c r="HS67" s="163"/>
      <c r="HT67" s="163"/>
      <c r="HU67" s="163"/>
      <c r="HV67" s="163"/>
      <c r="HW67" s="163"/>
      <c r="HX67" s="163"/>
      <c r="HY67" s="163"/>
      <c r="HZ67" s="163"/>
      <c r="IA67" s="163"/>
      <c r="IB67" s="163"/>
      <c r="IC67" s="163"/>
      <c r="ID67" s="163"/>
      <c r="IE67" s="163"/>
      <c r="IF67" s="163"/>
      <c r="IG67" s="163"/>
      <c r="IH67" s="163"/>
      <c r="II67" s="163"/>
      <c r="IJ67" s="163"/>
      <c r="IK67" s="163"/>
      <c r="IL67" s="163"/>
      <c r="IM67" s="163"/>
      <c r="IN67" s="163"/>
      <c r="IO67" s="163"/>
      <c r="IP67" s="163"/>
      <c r="IQ67" s="163"/>
      <c r="IR67" s="163"/>
      <c r="IS67" s="163"/>
      <c r="IT67" s="163"/>
      <c r="IU67" s="163"/>
      <c r="IV67" s="163"/>
      <c r="IW67" s="163"/>
      <c r="IX67" s="163"/>
      <c r="IY67" s="163"/>
      <c r="IZ67" s="163"/>
      <c r="JA67" s="163"/>
      <c r="JB67" s="163"/>
      <c r="JC67" s="163"/>
      <c r="JD67" s="163"/>
      <c r="JE67" s="163"/>
      <c r="JF67" s="163"/>
      <c r="JG67" s="163"/>
      <c r="JH67" s="163"/>
      <c r="JI67" s="163"/>
      <c r="JJ67" s="163"/>
      <c r="JK67" s="163"/>
      <c r="JL67" s="163"/>
      <c r="JM67" s="163"/>
      <c r="JN67" s="163"/>
      <c r="JO67" s="163"/>
      <c r="JP67" s="163"/>
      <c r="JQ67" s="163"/>
      <c r="JR67" s="163"/>
      <c r="JS67" s="163"/>
      <c r="JT67" s="163"/>
      <c r="JU67" s="163"/>
      <c r="JV67" s="163"/>
      <c r="JW67" s="163"/>
      <c r="JX67" s="163"/>
      <c r="JY67" s="163"/>
      <c r="JZ67" s="163"/>
      <c r="KA67" s="163"/>
      <c r="KB67" s="163"/>
      <c r="KC67" s="163"/>
      <c r="KD67" s="163"/>
      <c r="KE67" s="163"/>
      <c r="KF67" s="163"/>
      <c r="KG67" s="163"/>
      <c r="KH67" s="163"/>
      <c r="KI67" s="163"/>
      <c r="KJ67" s="163"/>
      <c r="KK67" s="163"/>
      <c r="KL67" s="163"/>
      <c r="KM67" s="163"/>
      <c r="KN67" s="163"/>
      <c r="KO67" s="163"/>
      <c r="KP67" s="163"/>
      <c r="KQ67" s="163"/>
      <c r="KR67" s="163"/>
      <c r="KS67" s="163"/>
      <c r="KT67" s="163"/>
      <c r="KU67" s="163"/>
      <c r="KV67" s="163"/>
      <c r="KW67" s="163"/>
      <c r="KX67" s="163"/>
      <c r="KY67" s="163"/>
      <c r="KZ67" s="163"/>
      <c r="LA67" s="163"/>
      <c r="LB67" s="163"/>
      <c r="LC67" s="163"/>
      <c r="LD67" s="163"/>
      <c r="LE67" s="163"/>
      <c r="LF67" s="163"/>
      <c r="LG67" s="163"/>
      <c r="LH67" s="163"/>
      <c r="LI67" s="163"/>
      <c r="LJ67" s="163"/>
      <c r="LK67" s="163"/>
      <c r="LL67" s="163"/>
      <c r="LM67" s="163"/>
      <c r="LN67" s="163"/>
      <c r="LO67" s="163"/>
      <c r="LP67" s="163"/>
      <c r="LQ67" s="163"/>
      <c r="LR67" s="163"/>
      <c r="LS67" s="163"/>
      <c r="LT67" s="163"/>
      <c r="LU67" s="163"/>
      <c r="LV67" s="163"/>
      <c r="LW67" s="163"/>
      <c r="LX67" s="163"/>
      <c r="LY67" s="163"/>
      <c r="LZ67" s="163"/>
      <c r="MA67" s="163"/>
      <c r="MB67" s="163"/>
      <c r="MC67" s="163"/>
      <c r="MD67" s="163"/>
      <c r="ME67" s="163"/>
      <c r="MF67" s="163"/>
      <c r="MG67" s="163"/>
      <c r="MH67" s="163"/>
      <c r="MI67" s="163"/>
      <c r="MJ67" s="163"/>
      <c r="MK67" s="163"/>
      <c r="ML67" s="163"/>
      <c r="MM67" s="163"/>
      <c r="MN67" s="163"/>
      <c r="MO67" s="163"/>
      <c r="MP67" s="163"/>
      <c r="MQ67" s="163"/>
      <c r="MR67" s="163"/>
      <c r="MS67" s="163"/>
      <c r="MT67" s="163"/>
      <c r="MU67" s="163"/>
      <c r="MV67" s="163"/>
      <c r="MW67" s="163"/>
      <c r="MX67" s="163"/>
      <c r="MY67" s="163"/>
      <c r="MZ67" s="163"/>
      <c r="NA67" s="163"/>
      <c r="NB67" s="163"/>
      <c r="NC67" s="163"/>
      <c r="ND67" s="163"/>
      <c r="NE67" s="163"/>
      <c r="NF67" s="163"/>
      <c r="NG67" s="163"/>
      <c r="NH67" s="163"/>
      <c r="NI67" s="163"/>
      <c r="NJ67" s="163"/>
      <c r="NK67" s="163"/>
      <c r="NL67" s="163"/>
      <c r="NM67" s="163"/>
      <c r="NN67" s="163"/>
      <c r="NO67" s="163"/>
      <c r="NP67" s="163"/>
      <c r="NQ67" s="163"/>
      <c r="NR67" s="163"/>
      <c r="NS67" s="163"/>
      <c r="NT67" s="163"/>
      <c r="NU67" s="163"/>
      <c r="NV67" s="163"/>
      <c r="NW67" s="163"/>
      <c r="NX67" s="163"/>
      <c r="NY67" s="163"/>
      <c r="NZ67" s="163"/>
      <c r="OA67" s="163"/>
      <c r="OB67" s="163"/>
      <c r="OC67" s="163"/>
      <c r="OD67" s="163"/>
      <c r="OE67" s="163"/>
      <c r="OF67" s="163"/>
      <c r="OG67" s="163"/>
      <c r="OH67" s="163"/>
      <c r="OI67" s="163"/>
      <c r="OJ67" s="163"/>
      <c r="OK67" s="163"/>
      <c r="OL67" s="163"/>
      <c r="OM67" s="163"/>
      <c r="ON67" s="163"/>
      <c r="OO67" s="163"/>
      <c r="OP67" s="163"/>
      <c r="OQ67" s="163"/>
      <c r="OR67" s="163"/>
      <c r="OS67" s="163"/>
      <c r="OT67" s="163"/>
      <c r="OU67" s="163"/>
      <c r="OV67" s="163"/>
      <c r="OW67" s="163"/>
      <c r="OX67" s="163"/>
      <c r="OY67" s="163"/>
      <c r="OZ67" s="163"/>
      <c r="PA67" s="163"/>
      <c r="PB67" s="163"/>
      <c r="PC67" s="163"/>
      <c r="PD67" s="163"/>
      <c r="PE67" s="163"/>
      <c r="PF67" s="163"/>
      <c r="PG67" s="163"/>
      <c r="PH67" s="163"/>
      <c r="PI67" s="163"/>
      <c r="PJ67" s="163"/>
      <c r="PK67" s="163"/>
      <c r="PL67" s="163"/>
      <c r="PM67" s="163"/>
      <c r="PN67" s="163"/>
      <c r="PO67" s="163"/>
      <c r="PP67" s="163"/>
      <c r="PQ67" s="163"/>
      <c r="PR67" s="163"/>
      <c r="PS67" s="163"/>
      <c r="PT67" s="163"/>
      <c r="PU67" s="163"/>
      <c r="PV67" s="163"/>
      <c r="PW67" s="163"/>
      <c r="PX67" s="163"/>
      <c r="PY67" s="163"/>
      <c r="PZ67" s="163"/>
      <c r="QA67" s="163"/>
      <c r="QB67" s="163"/>
      <c r="QC67" s="163"/>
      <c r="QD67" s="163"/>
      <c r="QE67" s="163"/>
      <c r="QF67" s="163"/>
      <c r="QG67" s="163"/>
      <c r="QH67" s="163"/>
      <c r="QI67" s="163"/>
      <c r="QJ67" s="163"/>
      <c r="QK67" s="163"/>
      <c r="QL67" s="163"/>
      <c r="QM67" s="163"/>
      <c r="QN67" s="163"/>
      <c r="QO67" s="163"/>
      <c r="QP67" s="163"/>
      <c r="QQ67" s="163"/>
      <c r="QR67" s="163"/>
      <c r="QS67" s="163"/>
      <c r="QT67" s="163"/>
      <c r="QU67" s="163"/>
      <c r="QV67" s="163"/>
      <c r="QW67" s="163"/>
      <c r="QX67" s="163"/>
      <c r="QY67" s="163"/>
      <c r="QZ67" s="163"/>
      <c r="RA67" s="163"/>
      <c r="RB67" s="163"/>
      <c r="RC67" s="163"/>
      <c r="RD67" s="163"/>
      <c r="RE67" s="163"/>
      <c r="RF67" s="163"/>
      <c r="RG67" s="163"/>
      <c r="RH67" s="163"/>
      <c r="RI67" s="163"/>
      <c r="RJ67" s="163"/>
      <c r="RK67" s="163"/>
      <c r="RL67" s="163"/>
      <c r="RM67" s="163"/>
      <c r="RN67" s="163"/>
      <c r="RO67" s="163"/>
      <c r="RP67" s="163"/>
      <c r="RQ67" s="163"/>
      <c r="RR67" s="163"/>
      <c r="RS67" s="163"/>
      <c r="RT67" s="163"/>
      <c r="RU67" s="163"/>
      <c r="RV67" s="163"/>
      <c r="RW67" s="163"/>
      <c r="RX67" s="163"/>
      <c r="RY67" s="163"/>
      <c r="RZ67" s="163"/>
      <c r="SA67" s="163"/>
      <c r="SB67" s="163"/>
      <c r="SC67" s="163"/>
      <c r="SD67" s="163"/>
      <c r="SE67" s="163"/>
      <c r="SF67" s="163"/>
      <c r="SG67" s="163"/>
      <c r="SH67" s="163"/>
      <c r="SI67" s="163"/>
      <c r="SJ67" s="163"/>
      <c r="SK67" s="163"/>
      <c r="SL67" s="163"/>
      <c r="SM67" s="163"/>
      <c r="SN67" s="163"/>
      <c r="SO67" s="163"/>
      <c r="SP67" s="163"/>
      <c r="SQ67" s="163"/>
      <c r="SR67" s="163"/>
      <c r="SS67" s="163"/>
      <c r="ST67" s="163"/>
      <c r="SU67" s="163"/>
      <c r="SV67" s="163"/>
      <c r="SW67" s="163"/>
    </row>
    <row r="68" spans="2:517" x14ac:dyDescent="0.25">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4"/>
      <c r="AK68" s="163"/>
      <c r="AL68" s="164"/>
      <c r="AM68" s="163"/>
      <c r="AN68" s="164"/>
      <c r="AO68" s="163"/>
      <c r="AP68" s="164"/>
      <c r="AQ68" s="163"/>
      <c r="AR68" s="164"/>
      <c r="AS68" s="163"/>
      <c r="AT68" s="164"/>
      <c r="AU68" s="163"/>
      <c r="AV68" s="164"/>
      <c r="AW68" s="163"/>
      <c r="AX68" s="164"/>
      <c r="AY68" s="163"/>
      <c r="AZ68" s="164"/>
      <c r="BA68" s="163"/>
      <c r="BB68" s="164"/>
      <c r="BC68" s="163"/>
      <c r="BD68" s="163"/>
      <c r="BE68" s="163"/>
      <c r="BF68" s="163"/>
      <c r="BG68" s="163"/>
      <c r="BH68" s="163"/>
      <c r="BI68" s="163"/>
      <c r="BJ68" s="163"/>
      <c r="BK68" s="163"/>
      <c r="BL68" s="163"/>
      <c r="BM68" s="163"/>
      <c r="BN68" s="163"/>
      <c r="BO68" s="163"/>
      <c r="BP68" s="162"/>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c r="DY68" s="163"/>
      <c r="DZ68" s="163"/>
      <c r="EA68" s="163"/>
      <c r="EB68" s="163"/>
      <c r="EC68" s="163"/>
      <c r="ED68" s="163"/>
      <c r="EE68" s="163"/>
      <c r="EF68" s="163"/>
      <c r="EG68" s="163"/>
      <c r="EH68" s="163"/>
      <c r="EI68" s="163"/>
      <c r="EJ68" s="163"/>
      <c r="EK68" s="163"/>
      <c r="EL68" s="163"/>
      <c r="EM68" s="163"/>
      <c r="EN68" s="163"/>
      <c r="EO68" s="163"/>
      <c r="EP68" s="163"/>
      <c r="EQ68" s="163"/>
      <c r="ER68" s="163"/>
      <c r="ES68" s="163"/>
      <c r="ET68" s="163"/>
      <c r="EU68" s="163"/>
      <c r="EV68" s="163"/>
      <c r="EW68" s="163"/>
      <c r="EX68" s="163"/>
      <c r="EY68" s="163"/>
      <c r="EZ68" s="163"/>
      <c r="FA68" s="163"/>
      <c r="FB68" s="163"/>
      <c r="FC68" s="163"/>
      <c r="FD68" s="163"/>
      <c r="FE68" s="163"/>
      <c r="FF68" s="163"/>
      <c r="FG68" s="163"/>
      <c r="FH68" s="163"/>
      <c r="FI68" s="163"/>
      <c r="FJ68" s="163"/>
      <c r="FK68" s="163"/>
      <c r="FL68" s="163"/>
      <c r="FM68" s="163"/>
      <c r="FN68" s="163"/>
      <c r="FO68" s="163"/>
      <c r="FP68" s="163"/>
      <c r="FQ68" s="163"/>
      <c r="FR68" s="163"/>
      <c r="FS68" s="163"/>
      <c r="FT68" s="163"/>
      <c r="FU68" s="163"/>
      <c r="FV68" s="163"/>
      <c r="FW68" s="163"/>
      <c r="FX68" s="163"/>
      <c r="FY68" s="163"/>
      <c r="FZ68" s="163"/>
      <c r="GA68" s="163"/>
      <c r="GB68" s="163"/>
      <c r="GC68" s="163"/>
      <c r="GD68" s="163"/>
      <c r="GE68" s="163"/>
      <c r="GF68" s="163"/>
      <c r="GG68" s="163"/>
      <c r="GH68" s="163"/>
      <c r="GI68" s="163"/>
      <c r="GJ68" s="163"/>
      <c r="GK68" s="163"/>
      <c r="GL68" s="163"/>
      <c r="GM68" s="163"/>
      <c r="GN68" s="163"/>
      <c r="GO68" s="163"/>
      <c r="GP68" s="163"/>
      <c r="GQ68" s="163"/>
      <c r="GR68" s="163"/>
      <c r="GS68" s="163"/>
      <c r="GT68" s="163"/>
      <c r="GU68" s="163"/>
      <c r="GV68" s="163"/>
      <c r="GW68" s="163"/>
      <c r="GX68" s="163"/>
      <c r="GY68" s="163"/>
      <c r="GZ68" s="163"/>
      <c r="HA68" s="163"/>
      <c r="HB68" s="163"/>
      <c r="HC68" s="163"/>
      <c r="HD68" s="163"/>
      <c r="HE68" s="163"/>
      <c r="HF68" s="163"/>
      <c r="HG68" s="163"/>
      <c r="HH68" s="163"/>
      <c r="HI68" s="163"/>
      <c r="HJ68" s="163"/>
      <c r="HK68" s="163"/>
      <c r="HL68" s="163"/>
      <c r="HM68" s="163"/>
      <c r="HN68" s="163"/>
      <c r="HO68" s="163"/>
      <c r="HP68" s="163"/>
      <c r="HQ68" s="163"/>
      <c r="HR68" s="163"/>
      <c r="HS68" s="163"/>
      <c r="HT68" s="163"/>
      <c r="HU68" s="163"/>
      <c r="HV68" s="163"/>
      <c r="HW68" s="163"/>
      <c r="HX68" s="163"/>
      <c r="HY68" s="163"/>
      <c r="HZ68" s="163"/>
      <c r="IA68" s="163"/>
      <c r="IB68" s="163"/>
      <c r="IC68" s="163"/>
      <c r="ID68" s="163"/>
      <c r="IE68" s="163"/>
      <c r="IF68" s="163"/>
      <c r="IG68" s="163"/>
      <c r="IH68" s="163"/>
      <c r="II68" s="163"/>
      <c r="IJ68" s="163"/>
      <c r="IK68" s="163"/>
      <c r="IL68" s="163"/>
      <c r="IM68" s="163"/>
      <c r="IN68" s="163"/>
      <c r="IO68" s="163"/>
      <c r="IP68" s="163"/>
      <c r="IQ68" s="163"/>
      <c r="IR68" s="163"/>
      <c r="IS68" s="163"/>
      <c r="IT68" s="163"/>
      <c r="IU68" s="163"/>
      <c r="IV68" s="163"/>
      <c r="IW68" s="163"/>
      <c r="IX68" s="163"/>
      <c r="IY68" s="163"/>
      <c r="IZ68" s="163"/>
      <c r="JA68" s="163"/>
      <c r="JB68" s="163"/>
      <c r="JC68" s="163"/>
      <c r="JD68" s="163"/>
      <c r="JE68" s="163"/>
      <c r="JF68" s="163"/>
      <c r="JG68" s="163"/>
      <c r="JH68" s="163"/>
      <c r="JI68" s="163"/>
      <c r="JJ68" s="163"/>
      <c r="JK68" s="163"/>
      <c r="JL68" s="163"/>
      <c r="JM68" s="163"/>
      <c r="JN68" s="163"/>
      <c r="JO68" s="163"/>
      <c r="JP68" s="163"/>
      <c r="JQ68" s="163"/>
      <c r="JR68" s="163"/>
      <c r="JS68" s="163"/>
      <c r="JT68" s="163"/>
      <c r="JU68" s="163"/>
      <c r="JV68" s="163"/>
      <c r="JW68" s="163"/>
      <c r="JX68" s="163"/>
      <c r="JY68" s="163"/>
      <c r="JZ68" s="163"/>
      <c r="KA68" s="163"/>
      <c r="KB68" s="163"/>
      <c r="KC68" s="163"/>
      <c r="KD68" s="163"/>
      <c r="KE68" s="163"/>
      <c r="KF68" s="163"/>
      <c r="KG68" s="163"/>
      <c r="KH68" s="163"/>
      <c r="KI68" s="163"/>
      <c r="KJ68" s="163"/>
      <c r="KK68" s="163"/>
      <c r="KL68" s="163"/>
      <c r="KM68" s="163"/>
      <c r="KN68" s="163"/>
      <c r="KO68" s="163"/>
      <c r="KP68" s="163"/>
      <c r="KQ68" s="163"/>
      <c r="KR68" s="163"/>
      <c r="KS68" s="163"/>
      <c r="KT68" s="163"/>
      <c r="KU68" s="163"/>
      <c r="KV68" s="163"/>
      <c r="KW68" s="163"/>
      <c r="KX68" s="163"/>
      <c r="KY68" s="163"/>
      <c r="KZ68" s="163"/>
      <c r="LA68" s="163"/>
      <c r="LB68" s="163"/>
      <c r="LC68" s="163"/>
      <c r="LD68" s="163"/>
      <c r="LE68" s="163"/>
      <c r="LF68" s="163"/>
      <c r="LG68" s="163"/>
      <c r="LH68" s="163"/>
      <c r="LI68" s="163"/>
      <c r="LJ68" s="163"/>
      <c r="LK68" s="163"/>
      <c r="LL68" s="163"/>
      <c r="LM68" s="163"/>
      <c r="LN68" s="163"/>
      <c r="LO68" s="163"/>
      <c r="LP68" s="163"/>
      <c r="LQ68" s="163"/>
      <c r="LR68" s="163"/>
      <c r="LS68" s="163"/>
      <c r="LT68" s="163"/>
      <c r="LU68" s="163"/>
      <c r="LV68" s="163"/>
      <c r="LW68" s="163"/>
      <c r="LX68" s="163"/>
      <c r="LY68" s="163"/>
      <c r="LZ68" s="163"/>
      <c r="MA68" s="163"/>
      <c r="MB68" s="163"/>
      <c r="MC68" s="163"/>
      <c r="MD68" s="163"/>
      <c r="ME68" s="163"/>
      <c r="MF68" s="163"/>
      <c r="MG68" s="163"/>
      <c r="MH68" s="163"/>
      <c r="MI68" s="163"/>
      <c r="MJ68" s="163"/>
      <c r="MK68" s="163"/>
      <c r="ML68" s="163"/>
      <c r="MM68" s="163"/>
      <c r="MN68" s="163"/>
      <c r="MO68" s="163"/>
      <c r="MP68" s="163"/>
      <c r="MQ68" s="163"/>
      <c r="MR68" s="163"/>
      <c r="MS68" s="163"/>
      <c r="MT68" s="163"/>
      <c r="MU68" s="163"/>
      <c r="MV68" s="163"/>
      <c r="MW68" s="163"/>
      <c r="MX68" s="163"/>
      <c r="MY68" s="163"/>
      <c r="MZ68" s="163"/>
      <c r="NA68" s="163"/>
      <c r="NB68" s="163"/>
      <c r="NC68" s="163"/>
      <c r="ND68" s="163"/>
      <c r="NE68" s="163"/>
      <c r="NF68" s="163"/>
      <c r="NG68" s="163"/>
      <c r="NH68" s="163"/>
      <c r="NI68" s="163"/>
      <c r="NJ68" s="163"/>
      <c r="NK68" s="163"/>
      <c r="NL68" s="163"/>
      <c r="NM68" s="163"/>
      <c r="NN68" s="163"/>
      <c r="NO68" s="163"/>
      <c r="NP68" s="163"/>
      <c r="NQ68" s="163"/>
      <c r="NR68" s="163"/>
      <c r="NS68" s="163"/>
      <c r="NT68" s="163"/>
      <c r="NU68" s="163"/>
      <c r="NV68" s="163"/>
      <c r="NW68" s="163"/>
      <c r="NX68" s="163"/>
      <c r="NY68" s="163"/>
      <c r="NZ68" s="163"/>
      <c r="OA68" s="163"/>
      <c r="OB68" s="163"/>
      <c r="OC68" s="163"/>
      <c r="OD68" s="163"/>
      <c r="OE68" s="163"/>
      <c r="OF68" s="163"/>
      <c r="OG68" s="163"/>
      <c r="OH68" s="163"/>
      <c r="OI68" s="163"/>
      <c r="OJ68" s="163"/>
      <c r="OK68" s="163"/>
      <c r="OL68" s="163"/>
      <c r="OM68" s="163"/>
      <c r="ON68" s="163"/>
      <c r="OO68" s="163"/>
      <c r="OP68" s="163"/>
      <c r="OQ68" s="163"/>
      <c r="OR68" s="163"/>
      <c r="OS68" s="163"/>
      <c r="OT68" s="163"/>
      <c r="OU68" s="163"/>
      <c r="OV68" s="163"/>
      <c r="OW68" s="163"/>
      <c r="OX68" s="163"/>
      <c r="OY68" s="163"/>
      <c r="OZ68" s="163"/>
      <c r="PA68" s="163"/>
      <c r="PB68" s="163"/>
      <c r="PC68" s="163"/>
      <c r="PD68" s="163"/>
      <c r="PE68" s="163"/>
      <c r="PF68" s="163"/>
      <c r="PG68" s="163"/>
      <c r="PH68" s="163"/>
      <c r="PI68" s="163"/>
      <c r="PJ68" s="163"/>
      <c r="PK68" s="163"/>
      <c r="PL68" s="163"/>
      <c r="PM68" s="163"/>
      <c r="PN68" s="163"/>
      <c r="PO68" s="163"/>
      <c r="PP68" s="163"/>
      <c r="PQ68" s="163"/>
      <c r="PR68" s="163"/>
      <c r="PS68" s="163"/>
      <c r="PT68" s="163"/>
      <c r="PU68" s="163"/>
      <c r="PV68" s="163"/>
      <c r="PW68" s="163"/>
      <c r="PX68" s="163"/>
      <c r="PY68" s="163"/>
      <c r="PZ68" s="163"/>
      <c r="QA68" s="163"/>
      <c r="QB68" s="163"/>
      <c r="QC68" s="163"/>
      <c r="QD68" s="163"/>
      <c r="QE68" s="163"/>
      <c r="QF68" s="163"/>
      <c r="QG68" s="163"/>
      <c r="QH68" s="163"/>
      <c r="QI68" s="163"/>
      <c r="QJ68" s="163"/>
      <c r="QK68" s="163"/>
      <c r="QL68" s="163"/>
      <c r="QM68" s="163"/>
      <c r="QN68" s="163"/>
      <c r="QO68" s="163"/>
      <c r="QP68" s="163"/>
      <c r="QQ68" s="163"/>
      <c r="QR68" s="163"/>
      <c r="QS68" s="163"/>
      <c r="QT68" s="163"/>
      <c r="QU68" s="163"/>
      <c r="QV68" s="163"/>
      <c r="QW68" s="163"/>
      <c r="QX68" s="163"/>
      <c r="QY68" s="163"/>
      <c r="QZ68" s="163"/>
      <c r="RA68" s="163"/>
      <c r="RB68" s="163"/>
      <c r="RC68" s="163"/>
      <c r="RD68" s="163"/>
      <c r="RE68" s="163"/>
      <c r="RF68" s="163"/>
      <c r="RG68" s="163"/>
      <c r="RH68" s="163"/>
      <c r="RI68" s="163"/>
      <c r="RJ68" s="163"/>
      <c r="RK68" s="163"/>
      <c r="RL68" s="163"/>
      <c r="RM68" s="163"/>
      <c r="RN68" s="163"/>
      <c r="RO68" s="163"/>
      <c r="RP68" s="163"/>
      <c r="RQ68" s="163"/>
      <c r="RR68" s="163"/>
      <c r="RS68" s="163"/>
      <c r="RT68" s="163"/>
      <c r="RU68" s="163"/>
      <c r="RV68" s="163"/>
      <c r="RW68" s="163"/>
      <c r="RX68" s="163"/>
      <c r="RY68" s="163"/>
      <c r="RZ68" s="163"/>
      <c r="SA68" s="163"/>
      <c r="SB68" s="163"/>
      <c r="SC68" s="163"/>
      <c r="SD68" s="163"/>
      <c r="SE68" s="163"/>
      <c r="SF68" s="163"/>
      <c r="SG68" s="163"/>
      <c r="SH68" s="163"/>
      <c r="SI68" s="163"/>
      <c r="SJ68" s="163"/>
      <c r="SK68" s="163"/>
      <c r="SL68" s="163"/>
      <c r="SM68" s="163"/>
      <c r="SN68" s="163"/>
      <c r="SO68" s="163"/>
      <c r="SP68" s="163"/>
      <c r="SQ68" s="163"/>
      <c r="SR68" s="163"/>
      <c r="SS68" s="163"/>
      <c r="ST68" s="163"/>
      <c r="SU68" s="163"/>
      <c r="SV68" s="163"/>
      <c r="SW68" s="163"/>
    </row>
    <row r="69" spans="2:517" x14ac:dyDescent="0.25">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4"/>
      <c r="AK69" s="163"/>
      <c r="AL69" s="164"/>
      <c r="AM69" s="163"/>
      <c r="AN69" s="164"/>
      <c r="AO69" s="163"/>
      <c r="AP69" s="164"/>
      <c r="AQ69" s="163"/>
      <c r="AR69" s="164"/>
      <c r="AS69" s="163"/>
      <c r="AT69" s="164"/>
      <c r="AU69" s="163"/>
      <c r="AV69" s="164"/>
      <c r="AW69" s="163"/>
      <c r="AX69" s="164"/>
      <c r="AY69" s="163"/>
      <c r="AZ69" s="164"/>
      <c r="BA69" s="163"/>
      <c r="BB69" s="164"/>
      <c r="BC69" s="163"/>
      <c r="BD69" s="163"/>
      <c r="BE69" s="163"/>
      <c r="BF69" s="163"/>
      <c r="BG69" s="163"/>
      <c r="BH69" s="163"/>
      <c r="BI69" s="163"/>
      <c r="BJ69" s="163"/>
      <c r="BK69" s="163"/>
      <c r="BL69" s="163"/>
      <c r="BM69" s="163"/>
      <c r="BN69" s="163"/>
      <c r="BO69" s="163"/>
      <c r="BP69" s="162"/>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3"/>
      <c r="DN69" s="163"/>
      <c r="DO69" s="163"/>
      <c r="DP69" s="163"/>
      <c r="DQ69" s="163"/>
      <c r="DR69" s="163"/>
      <c r="DS69" s="163"/>
      <c r="DT69" s="163"/>
      <c r="DU69" s="163"/>
      <c r="DV69" s="163"/>
      <c r="DW69" s="163"/>
      <c r="DX69" s="163"/>
      <c r="DY69" s="163"/>
      <c r="DZ69" s="163"/>
      <c r="EA69" s="163"/>
      <c r="EB69" s="163"/>
      <c r="EC69" s="163"/>
      <c r="ED69" s="163"/>
      <c r="EE69" s="163"/>
      <c r="EF69" s="163"/>
      <c r="EG69" s="163"/>
      <c r="EH69" s="163"/>
      <c r="EI69" s="163"/>
      <c r="EJ69" s="163"/>
      <c r="EK69" s="163"/>
      <c r="EL69" s="163"/>
      <c r="EM69" s="163"/>
      <c r="EN69" s="163"/>
      <c r="EO69" s="163"/>
      <c r="EP69" s="163"/>
      <c r="EQ69" s="163"/>
      <c r="ER69" s="163"/>
      <c r="ES69" s="163"/>
      <c r="ET69" s="163"/>
      <c r="EU69" s="163"/>
      <c r="EV69" s="163"/>
      <c r="EW69" s="163"/>
      <c r="EX69" s="163"/>
      <c r="EY69" s="163"/>
      <c r="EZ69" s="163"/>
      <c r="FA69" s="163"/>
      <c r="FB69" s="163"/>
      <c r="FC69" s="163"/>
      <c r="FD69" s="163"/>
      <c r="FE69" s="163"/>
      <c r="FF69" s="163"/>
      <c r="FG69" s="163"/>
      <c r="FH69" s="163"/>
      <c r="FI69" s="163"/>
      <c r="FJ69" s="163"/>
      <c r="FK69" s="163"/>
      <c r="FL69" s="163"/>
      <c r="FM69" s="163"/>
      <c r="FN69" s="163"/>
      <c r="FO69" s="163"/>
      <c r="FP69" s="163"/>
      <c r="FQ69" s="163"/>
      <c r="FR69" s="163"/>
      <c r="FS69" s="163"/>
      <c r="FT69" s="163"/>
      <c r="FU69" s="163"/>
      <c r="FV69" s="163"/>
      <c r="FW69" s="163"/>
      <c r="FX69" s="163"/>
      <c r="FY69" s="163"/>
      <c r="FZ69" s="163"/>
      <c r="GA69" s="163"/>
      <c r="GB69" s="163"/>
      <c r="GC69" s="163"/>
      <c r="GD69" s="163"/>
      <c r="GE69" s="163"/>
      <c r="GF69" s="163"/>
      <c r="GG69" s="163"/>
      <c r="GH69" s="163"/>
      <c r="GI69" s="163"/>
      <c r="GJ69" s="163"/>
      <c r="GK69" s="163"/>
      <c r="GL69" s="163"/>
      <c r="GM69" s="163"/>
      <c r="GN69" s="163"/>
      <c r="GO69" s="163"/>
      <c r="GP69" s="163"/>
      <c r="GQ69" s="163"/>
      <c r="GR69" s="163"/>
      <c r="GS69" s="163"/>
      <c r="GT69" s="163"/>
      <c r="GU69" s="163"/>
      <c r="GV69" s="163"/>
      <c r="GW69" s="163"/>
      <c r="GX69" s="163"/>
      <c r="GY69" s="163"/>
      <c r="GZ69" s="163"/>
      <c r="HA69" s="163"/>
      <c r="HB69" s="163"/>
      <c r="HC69" s="163"/>
      <c r="HD69" s="163"/>
      <c r="HE69" s="163"/>
      <c r="HF69" s="163"/>
      <c r="HG69" s="163"/>
      <c r="HH69" s="163"/>
      <c r="HI69" s="163"/>
      <c r="HJ69" s="163"/>
      <c r="HK69" s="163"/>
      <c r="HL69" s="163"/>
      <c r="HM69" s="163"/>
      <c r="HN69" s="163"/>
      <c r="HO69" s="163"/>
      <c r="HP69" s="163"/>
      <c r="HQ69" s="163"/>
      <c r="HR69" s="163"/>
      <c r="HS69" s="163"/>
      <c r="HT69" s="163"/>
      <c r="HU69" s="163"/>
      <c r="HV69" s="163"/>
      <c r="HW69" s="163"/>
      <c r="HX69" s="163"/>
      <c r="HY69" s="163"/>
      <c r="HZ69" s="163"/>
      <c r="IA69" s="163"/>
      <c r="IB69" s="163"/>
      <c r="IC69" s="163"/>
      <c r="ID69" s="163"/>
      <c r="IE69" s="163"/>
      <c r="IF69" s="163"/>
      <c r="IG69" s="163"/>
      <c r="IH69" s="163"/>
      <c r="II69" s="163"/>
      <c r="IJ69" s="163"/>
      <c r="IK69" s="163"/>
      <c r="IL69" s="163"/>
      <c r="IM69" s="163"/>
      <c r="IN69" s="163"/>
      <c r="IO69" s="163"/>
      <c r="IP69" s="163"/>
      <c r="IQ69" s="163"/>
      <c r="IR69" s="163"/>
      <c r="IS69" s="163"/>
      <c r="IT69" s="163"/>
      <c r="IU69" s="163"/>
      <c r="IV69" s="163"/>
      <c r="IW69" s="163"/>
      <c r="IX69" s="163"/>
      <c r="IY69" s="163"/>
      <c r="IZ69" s="163"/>
      <c r="JA69" s="163"/>
      <c r="JB69" s="163"/>
      <c r="JC69" s="163"/>
      <c r="JD69" s="163"/>
      <c r="JE69" s="163"/>
      <c r="JF69" s="163"/>
      <c r="JG69" s="163"/>
      <c r="JH69" s="163"/>
      <c r="JI69" s="163"/>
      <c r="JJ69" s="163"/>
      <c r="JK69" s="163"/>
      <c r="JL69" s="163"/>
      <c r="JM69" s="163"/>
      <c r="JN69" s="163"/>
      <c r="JO69" s="163"/>
      <c r="JP69" s="163"/>
      <c r="JQ69" s="163"/>
      <c r="JR69" s="163"/>
      <c r="JS69" s="163"/>
      <c r="JT69" s="163"/>
      <c r="JU69" s="163"/>
      <c r="JV69" s="163"/>
      <c r="JW69" s="163"/>
      <c r="JX69" s="163"/>
      <c r="JY69" s="163"/>
      <c r="JZ69" s="163"/>
      <c r="KA69" s="163"/>
      <c r="KB69" s="163"/>
      <c r="KC69" s="163"/>
      <c r="KD69" s="163"/>
      <c r="KE69" s="163"/>
      <c r="KF69" s="163"/>
      <c r="KG69" s="163"/>
      <c r="KH69" s="163"/>
      <c r="KI69" s="163"/>
      <c r="KJ69" s="163"/>
      <c r="KK69" s="163"/>
      <c r="KL69" s="163"/>
      <c r="KM69" s="163"/>
      <c r="KN69" s="163"/>
      <c r="KO69" s="163"/>
      <c r="KP69" s="163"/>
      <c r="KQ69" s="163"/>
      <c r="KR69" s="163"/>
      <c r="KS69" s="163"/>
      <c r="KT69" s="163"/>
      <c r="KU69" s="163"/>
      <c r="KV69" s="163"/>
      <c r="KW69" s="163"/>
      <c r="KX69" s="163"/>
      <c r="KY69" s="163"/>
      <c r="KZ69" s="163"/>
      <c r="LA69" s="163"/>
      <c r="LB69" s="163"/>
      <c r="LC69" s="163"/>
      <c r="LD69" s="163"/>
      <c r="LE69" s="163"/>
      <c r="LF69" s="163"/>
      <c r="LG69" s="163"/>
      <c r="LH69" s="163"/>
      <c r="LI69" s="163"/>
      <c r="LJ69" s="163"/>
      <c r="LK69" s="163"/>
      <c r="LL69" s="163"/>
      <c r="LM69" s="163"/>
      <c r="LN69" s="163"/>
      <c r="LO69" s="163"/>
      <c r="LP69" s="163"/>
      <c r="LQ69" s="163"/>
      <c r="LR69" s="163"/>
      <c r="LS69" s="163"/>
      <c r="LT69" s="163"/>
      <c r="LU69" s="163"/>
      <c r="LV69" s="163"/>
      <c r="LW69" s="163"/>
      <c r="LX69" s="163"/>
      <c r="LY69" s="163"/>
      <c r="LZ69" s="163"/>
      <c r="MA69" s="163"/>
      <c r="MB69" s="163"/>
      <c r="MC69" s="163"/>
      <c r="MD69" s="163"/>
      <c r="ME69" s="163"/>
      <c r="MF69" s="163"/>
      <c r="MG69" s="163"/>
      <c r="MH69" s="163"/>
      <c r="MI69" s="163"/>
      <c r="MJ69" s="163"/>
      <c r="MK69" s="163"/>
      <c r="ML69" s="163"/>
      <c r="MM69" s="163"/>
      <c r="MN69" s="163"/>
      <c r="MO69" s="163"/>
      <c r="MP69" s="163"/>
      <c r="MQ69" s="163"/>
      <c r="MR69" s="163"/>
      <c r="MS69" s="163"/>
      <c r="MT69" s="163"/>
      <c r="MU69" s="163"/>
      <c r="MV69" s="163"/>
      <c r="MW69" s="163"/>
      <c r="MX69" s="163"/>
      <c r="MY69" s="163"/>
      <c r="MZ69" s="163"/>
      <c r="NA69" s="163"/>
      <c r="NB69" s="163"/>
      <c r="NC69" s="163"/>
      <c r="ND69" s="163"/>
      <c r="NE69" s="163"/>
      <c r="NF69" s="163"/>
      <c r="NG69" s="163"/>
      <c r="NH69" s="163"/>
      <c r="NI69" s="163"/>
      <c r="NJ69" s="163"/>
      <c r="NK69" s="163"/>
      <c r="NL69" s="163"/>
      <c r="NM69" s="163"/>
      <c r="NN69" s="163"/>
      <c r="NO69" s="163"/>
      <c r="NP69" s="163"/>
      <c r="NQ69" s="163"/>
      <c r="NR69" s="163"/>
      <c r="NS69" s="163"/>
      <c r="NT69" s="163"/>
      <c r="NU69" s="163"/>
      <c r="NV69" s="163"/>
      <c r="NW69" s="163"/>
      <c r="NX69" s="163"/>
      <c r="NY69" s="163"/>
      <c r="NZ69" s="163"/>
      <c r="OA69" s="163"/>
      <c r="OB69" s="163"/>
      <c r="OC69" s="163"/>
      <c r="OD69" s="163"/>
      <c r="OE69" s="163"/>
      <c r="OF69" s="163"/>
      <c r="OG69" s="163"/>
      <c r="OH69" s="163"/>
      <c r="OI69" s="163"/>
      <c r="OJ69" s="163"/>
      <c r="OK69" s="163"/>
      <c r="OL69" s="163"/>
      <c r="OM69" s="163"/>
      <c r="ON69" s="163"/>
      <c r="OO69" s="163"/>
      <c r="OP69" s="163"/>
      <c r="OQ69" s="163"/>
      <c r="OR69" s="163"/>
      <c r="OS69" s="163"/>
      <c r="OT69" s="163"/>
      <c r="OU69" s="163"/>
      <c r="OV69" s="163"/>
      <c r="OW69" s="163"/>
      <c r="OX69" s="163"/>
      <c r="OY69" s="163"/>
      <c r="OZ69" s="163"/>
      <c r="PA69" s="163"/>
      <c r="PB69" s="163"/>
      <c r="PC69" s="163"/>
      <c r="PD69" s="163"/>
      <c r="PE69" s="163"/>
      <c r="PF69" s="163"/>
      <c r="PG69" s="163"/>
      <c r="PH69" s="163"/>
      <c r="PI69" s="163"/>
      <c r="PJ69" s="163"/>
      <c r="PK69" s="163"/>
      <c r="PL69" s="163"/>
      <c r="PM69" s="163"/>
      <c r="PN69" s="163"/>
      <c r="PO69" s="163"/>
      <c r="PP69" s="163"/>
      <c r="PQ69" s="163"/>
      <c r="PR69" s="163"/>
      <c r="PS69" s="163"/>
      <c r="PT69" s="163"/>
      <c r="PU69" s="163"/>
      <c r="PV69" s="163"/>
      <c r="PW69" s="163"/>
      <c r="PX69" s="163"/>
      <c r="PY69" s="163"/>
      <c r="PZ69" s="163"/>
      <c r="QA69" s="163"/>
      <c r="QB69" s="163"/>
      <c r="QC69" s="163"/>
      <c r="QD69" s="163"/>
      <c r="QE69" s="163"/>
      <c r="QF69" s="163"/>
      <c r="QG69" s="163"/>
      <c r="QH69" s="163"/>
      <c r="QI69" s="163"/>
      <c r="QJ69" s="163"/>
      <c r="QK69" s="163"/>
      <c r="QL69" s="163"/>
      <c r="QM69" s="163"/>
      <c r="QN69" s="163"/>
      <c r="QO69" s="163"/>
      <c r="QP69" s="163"/>
      <c r="QQ69" s="163"/>
      <c r="QR69" s="163"/>
      <c r="QS69" s="163"/>
      <c r="QT69" s="163"/>
      <c r="QU69" s="163"/>
      <c r="QV69" s="163"/>
      <c r="QW69" s="163"/>
      <c r="QX69" s="163"/>
      <c r="QY69" s="163"/>
      <c r="QZ69" s="163"/>
      <c r="RA69" s="163"/>
      <c r="RB69" s="163"/>
      <c r="RC69" s="163"/>
      <c r="RD69" s="163"/>
      <c r="RE69" s="163"/>
      <c r="RF69" s="163"/>
      <c r="RG69" s="163"/>
      <c r="RH69" s="163"/>
      <c r="RI69" s="163"/>
      <c r="RJ69" s="163"/>
      <c r="RK69" s="163"/>
      <c r="RL69" s="163"/>
      <c r="RM69" s="163"/>
      <c r="RN69" s="163"/>
      <c r="RO69" s="163"/>
      <c r="RP69" s="163"/>
      <c r="RQ69" s="163"/>
      <c r="RR69" s="163"/>
      <c r="RS69" s="163"/>
      <c r="RT69" s="163"/>
      <c r="RU69" s="163"/>
      <c r="RV69" s="163"/>
      <c r="RW69" s="163"/>
      <c r="RX69" s="163"/>
      <c r="RY69" s="163"/>
      <c r="RZ69" s="163"/>
      <c r="SA69" s="163"/>
      <c r="SB69" s="163"/>
      <c r="SC69" s="163"/>
      <c r="SD69" s="163"/>
      <c r="SE69" s="163"/>
      <c r="SF69" s="163"/>
      <c r="SG69" s="163"/>
      <c r="SH69" s="163"/>
      <c r="SI69" s="163"/>
      <c r="SJ69" s="163"/>
      <c r="SK69" s="163"/>
      <c r="SL69" s="163"/>
      <c r="SM69" s="163"/>
      <c r="SN69" s="163"/>
      <c r="SO69" s="163"/>
      <c r="SP69" s="163"/>
      <c r="SQ69" s="163"/>
      <c r="SR69" s="163"/>
      <c r="SS69" s="163"/>
      <c r="ST69" s="163"/>
      <c r="SU69" s="163"/>
      <c r="SV69" s="163"/>
      <c r="SW69" s="163"/>
    </row>
    <row r="70" spans="2:517" x14ac:dyDescent="0.25">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4"/>
      <c r="AK70" s="163"/>
      <c r="AL70" s="164"/>
      <c r="AM70" s="163"/>
      <c r="AN70" s="164"/>
      <c r="AO70" s="163"/>
      <c r="AP70" s="164"/>
      <c r="AQ70" s="163"/>
      <c r="AR70" s="164"/>
      <c r="AS70" s="163"/>
      <c r="AT70" s="164"/>
      <c r="AU70" s="163"/>
      <c r="AV70" s="164"/>
      <c r="AW70" s="163"/>
      <c r="AX70" s="164"/>
      <c r="AY70" s="163"/>
      <c r="AZ70" s="164"/>
      <c r="BA70" s="163"/>
      <c r="BB70" s="164"/>
      <c r="BC70" s="163"/>
      <c r="BD70" s="163"/>
      <c r="BE70" s="163"/>
      <c r="BF70" s="163"/>
      <c r="BG70" s="163"/>
      <c r="BH70" s="163"/>
      <c r="BI70" s="163"/>
      <c r="BJ70" s="163"/>
      <c r="BK70" s="163"/>
      <c r="BL70" s="163"/>
      <c r="BM70" s="163"/>
      <c r="BN70" s="163"/>
      <c r="BO70" s="163"/>
      <c r="BP70" s="162"/>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3"/>
      <c r="DN70" s="163"/>
      <c r="DO70" s="163"/>
      <c r="DP70" s="163"/>
      <c r="DQ70" s="163"/>
      <c r="DR70" s="163"/>
      <c r="DS70" s="163"/>
      <c r="DT70" s="163"/>
      <c r="DU70" s="163"/>
      <c r="DV70" s="163"/>
      <c r="DW70" s="163"/>
      <c r="DX70" s="163"/>
      <c r="DY70" s="163"/>
      <c r="DZ70" s="163"/>
      <c r="EA70" s="163"/>
      <c r="EB70" s="163"/>
      <c r="EC70" s="163"/>
      <c r="ED70" s="163"/>
      <c r="EE70" s="163"/>
      <c r="EF70" s="163"/>
      <c r="EG70" s="163"/>
      <c r="EH70" s="163"/>
      <c r="EI70" s="163"/>
      <c r="EJ70" s="163"/>
      <c r="EK70" s="163"/>
      <c r="EL70" s="163"/>
      <c r="EM70" s="163"/>
      <c r="EN70" s="163"/>
      <c r="EO70" s="163"/>
      <c r="EP70" s="163"/>
      <c r="EQ70" s="163"/>
      <c r="ER70" s="163"/>
      <c r="ES70" s="163"/>
      <c r="ET70" s="163"/>
      <c r="EU70" s="163"/>
      <c r="EV70" s="163"/>
      <c r="EW70" s="163"/>
      <c r="EX70" s="163"/>
      <c r="EY70" s="163"/>
      <c r="EZ70" s="163"/>
      <c r="FA70" s="163"/>
      <c r="FB70" s="163"/>
      <c r="FC70" s="163"/>
      <c r="FD70" s="163"/>
      <c r="FE70" s="163"/>
      <c r="FF70" s="163"/>
      <c r="FG70" s="163"/>
      <c r="FH70" s="163"/>
      <c r="FI70" s="163"/>
      <c r="FJ70" s="163"/>
      <c r="FK70" s="163"/>
      <c r="FL70" s="163"/>
      <c r="FM70" s="163"/>
      <c r="FN70" s="163"/>
      <c r="FO70" s="163"/>
      <c r="FP70" s="163"/>
      <c r="FQ70" s="163"/>
      <c r="FR70" s="163"/>
      <c r="FS70" s="163"/>
      <c r="FT70" s="163"/>
      <c r="FU70" s="163"/>
      <c r="FV70" s="163"/>
      <c r="FW70" s="163"/>
      <c r="FX70" s="163"/>
      <c r="FY70" s="163"/>
      <c r="FZ70" s="163"/>
      <c r="GA70" s="163"/>
      <c r="GB70" s="163"/>
      <c r="GC70" s="163"/>
      <c r="GD70" s="163"/>
      <c r="GE70" s="163"/>
      <c r="GF70" s="163"/>
      <c r="GG70" s="163"/>
      <c r="GH70" s="163"/>
      <c r="GI70" s="163"/>
      <c r="GJ70" s="163"/>
      <c r="GK70" s="163"/>
      <c r="GL70" s="163"/>
      <c r="GM70" s="163"/>
      <c r="GN70" s="163"/>
      <c r="GO70" s="163"/>
      <c r="GP70" s="163"/>
      <c r="GQ70" s="163"/>
      <c r="GR70" s="163"/>
      <c r="GS70" s="163"/>
      <c r="GT70" s="163"/>
      <c r="GU70" s="163"/>
      <c r="GV70" s="163"/>
      <c r="GW70" s="163"/>
      <c r="GX70" s="163"/>
      <c r="GY70" s="163"/>
      <c r="GZ70" s="163"/>
      <c r="HA70" s="163"/>
      <c r="HB70" s="163"/>
      <c r="HC70" s="163"/>
      <c r="HD70" s="163"/>
      <c r="HE70" s="163"/>
      <c r="HF70" s="163"/>
      <c r="HG70" s="163"/>
      <c r="HH70" s="163"/>
      <c r="HI70" s="163"/>
      <c r="HJ70" s="163"/>
      <c r="HK70" s="163"/>
      <c r="HL70" s="163"/>
      <c r="HM70" s="163"/>
      <c r="HN70" s="163"/>
      <c r="HO70" s="163"/>
      <c r="HP70" s="163"/>
      <c r="HQ70" s="163"/>
      <c r="HR70" s="163"/>
      <c r="HS70" s="163"/>
      <c r="HT70" s="163"/>
      <c r="HU70" s="163"/>
      <c r="HV70" s="163"/>
      <c r="HW70" s="163"/>
      <c r="HX70" s="163"/>
      <c r="HY70" s="163"/>
      <c r="HZ70" s="163"/>
      <c r="IA70" s="163"/>
      <c r="IB70" s="163"/>
      <c r="IC70" s="163"/>
      <c r="ID70" s="163"/>
      <c r="IE70" s="163"/>
      <c r="IF70" s="163"/>
      <c r="IG70" s="163"/>
      <c r="IH70" s="163"/>
      <c r="II70" s="163"/>
      <c r="IJ70" s="163"/>
      <c r="IK70" s="163"/>
      <c r="IL70" s="163"/>
      <c r="IM70" s="163"/>
      <c r="IN70" s="163"/>
      <c r="IO70" s="163"/>
      <c r="IP70" s="163"/>
      <c r="IQ70" s="163"/>
      <c r="IR70" s="163"/>
      <c r="IS70" s="163"/>
      <c r="IT70" s="163"/>
      <c r="IU70" s="163"/>
      <c r="IV70" s="163"/>
      <c r="IW70" s="163"/>
      <c r="IX70" s="163"/>
      <c r="IY70" s="163"/>
      <c r="IZ70" s="163"/>
      <c r="JA70" s="163"/>
      <c r="JB70" s="163"/>
      <c r="JC70" s="163"/>
      <c r="JD70" s="163"/>
      <c r="JE70" s="163"/>
      <c r="JF70" s="163"/>
      <c r="JG70" s="163"/>
      <c r="JH70" s="163"/>
      <c r="JI70" s="163"/>
      <c r="JJ70" s="163"/>
      <c r="JK70" s="163"/>
      <c r="JL70" s="163"/>
      <c r="JM70" s="163"/>
      <c r="JN70" s="163"/>
      <c r="JO70" s="163"/>
      <c r="JP70" s="163"/>
      <c r="JQ70" s="163"/>
      <c r="JR70" s="163"/>
      <c r="JS70" s="163"/>
      <c r="JT70" s="163"/>
      <c r="JU70" s="163"/>
      <c r="JV70" s="163"/>
      <c r="JW70" s="163"/>
      <c r="JX70" s="163"/>
      <c r="JY70" s="163"/>
      <c r="JZ70" s="163"/>
      <c r="KA70" s="163"/>
      <c r="KB70" s="163"/>
      <c r="KC70" s="163"/>
      <c r="KD70" s="163"/>
      <c r="KE70" s="163"/>
      <c r="KF70" s="163"/>
      <c r="KG70" s="163"/>
      <c r="KH70" s="163"/>
      <c r="KI70" s="163"/>
      <c r="KJ70" s="163"/>
      <c r="KK70" s="163"/>
      <c r="KL70" s="163"/>
      <c r="KM70" s="163"/>
      <c r="KN70" s="163"/>
      <c r="KO70" s="163"/>
      <c r="KP70" s="163"/>
      <c r="KQ70" s="163"/>
      <c r="KR70" s="163"/>
      <c r="KS70" s="163"/>
      <c r="KT70" s="163"/>
      <c r="KU70" s="163"/>
      <c r="KV70" s="163"/>
      <c r="KW70" s="163"/>
      <c r="KX70" s="163"/>
      <c r="KY70" s="163"/>
      <c r="KZ70" s="163"/>
      <c r="LA70" s="163"/>
      <c r="LB70" s="163"/>
      <c r="LC70" s="163"/>
      <c r="LD70" s="163"/>
      <c r="LE70" s="163"/>
      <c r="LF70" s="163"/>
      <c r="LG70" s="163"/>
      <c r="LH70" s="163"/>
      <c r="LI70" s="163"/>
      <c r="LJ70" s="163"/>
      <c r="LK70" s="163"/>
      <c r="LL70" s="163"/>
      <c r="LM70" s="163"/>
      <c r="LN70" s="163"/>
      <c r="LO70" s="163"/>
      <c r="LP70" s="163"/>
      <c r="LQ70" s="163"/>
      <c r="LR70" s="163"/>
      <c r="LS70" s="163"/>
      <c r="LT70" s="163"/>
      <c r="LU70" s="163"/>
      <c r="LV70" s="163"/>
      <c r="LW70" s="163"/>
      <c r="LX70" s="163"/>
      <c r="LY70" s="163"/>
      <c r="LZ70" s="163"/>
      <c r="MA70" s="163"/>
      <c r="MB70" s="163"/>
      <c r="MC70" s="163"/>
      <c r="MD70" s="163"/>
      <c r="ME70" s="163"/>
      <c r="MF70" s="163"/>
      <c r="MG70" s="163"/>
      <c r="MH70" s="163"/>
      <c r="MI70" s="163"/>
      <c r="MJ70" s="163"/>
      <c r="MK70" s="163"/>
      <c r="ML70" s="163"/>
      <c r="MM70" s="163"/>
      <c r="MN70" s="163"/>
      <c r="MO70" s="163"/>
      <c r="MP70" s="163"/>
      <c r="MQ70" s="163"/>
      <c r="MR70" s="163"/>
      <c r="MS70" s="163"/>
      <c r="MT70" s="163"/>
      <c r="MU70" s="163"/>
      <c r="MV70" s="163"/>
      <c r="MW70" s="163"/>
      <c r="MX70" s="163"/>
      <c r="MY70" s="163"/>
      <c r="MZ70" s="163"/>
      <c r="NA70" s="163"/>
      <c r="NB70" s="163"/>
      <c r="NC70" s="163"/>
      <c r="ND70" s="163"/>
      <c r="NE70" s="163"/>
      <c r="NF70" s="163"/>
      <c r="NG70" s="163"/>
      <c r="NH70" s="163"/>
      <c r="NI70" s="163"/>
      <c r="NJ70" s="163"/>
      <c r="NK70" s="163"/>
      <c r="NL70" s="163"/>
      <c r="NM70" s="163"/>
      <c r="NN70" s="163"/>
      <c r="NO70" s="163"/>
      <c r="NP70" s="163"/>
      <c r="NQ70" s="163"/>
      <c r="NR70" s="163"/>
      <c r="NS70" s="163"/>
      <c r="NT70" s="163"/>
      <c r="NU70" s="163"/>
      <c r="NV70" s="163"/>
      <c r="NW70" s="163"/>
      <c r="NX70" s="163"/>
      <c r="NY70" s="163"/>
      <c r="NZ70" s="163"/>
      <c r="OA70" s="163"/>
      <c r="OB70" s="163"/>
      <c r="OC70" s="163"/>
      <c r="OD70" s="163"/>
      <c r="OE70" s="163"/>
      <c r="OF70" s="163"/>
      <c r="OG70" s="163"/>
      <c r="OH70" s="163"/>
      <c r="OI70" s="163"/>
      <c r="OJ70" s="163"/>
      <c r="OK70" s="163"/>
      <c r="OL70" s="163"/>
      <c r="OM70" s="163"/>
      <c r="ON70" s="163"/>
      <c r="OO70" s="163"/>
      <c r="OP70" s="163"/>
      <c r="OQ70" s="163"/>
      <c r="OR70" s="163"/>
      <c r="OS70" s="163"/>
      <c r="OT70" s="163"/>
      <c r="OU70" s="163"/>
      <c r="OV70" s="163"/>
      <c r="OW70" s="163"/>
      <c r="OX70" s="163"/>
      <c r="OY70" s="163"/>
      <c r="OZ70" s="163"/>
      <c r="PA70" s="163"/>
      <c r="PB70" s="163"/>
      <c r="PC70" s="163"/>
      <c r="PD70" s="163"/>
      <c r="PE70" s="163"/>
      <c r="PF70" s="163"/>
      <c r="PG70" s="163"/>
      <c r="PH70" s="163"/>
      <c r="PI70" s="163"/>
      <c r="PJ70" s="163"/>
      <c r="PK70" s="163"/>
      <c r="PL70" s="163"/>
      <c r="PM70" s="163"/>
      <c r="PN70" s="163"/>
      <c r="PO70" s="163"/>
      <c r="PP70" s="163"/>
      <c r="PQ70" s="163"/>
      <c r="PR70" s="163"/>
      <c r="PS70" s="163"/>
      <c r="PT70" s="163"/>
      <c r="PU70" s="163"/>
      <c r="PV70" s="163"/>
      <c r="PW70" s="163"/>
      <c r="PX70" s="163"/>
      <c r="PY70" s="163"/>
      <c r="PZ70" s="163"/>
      <c r="QA70" s="163"/>
      <c r="QB70" s="163"/>
      <c r="QC70" s="163"/>
      <c r="QD70" s="163"/>
      <c r="QE70" s="163"/>
      <c r="QF70" s="163"/>
      <c r="QG70" s="163"/>
      <c r="QH70" s="163"/>
      <c r="QI70" s="163"/>
      <c r="QJ70" s="163"/>
      <c r="QK70" s="163"/>
      <c r="QL70" s="163"/>
      <c r="QM70" s="163"/>
      <c r="QN70" s="163"/>
      <c r="QO70" s="163"/>
      <c r="QP70" s="163"/>
      <c r="QQ70" s="163"/>
      <c r="QR70" s="163"/>
      <c r="QS70" s="163"/>
      <c r="QT70" s="163"/>
      <c r="QU70" s="163"/>
      <c r="QV70" s="163"/>
      <c r="QW70" s="163"/>
      <c r="QX70" s="163"/>
      <c r="QY70" s="163"/>
      <c r="QZ70" s="163"/>
      <c r="RA70" s="163"/>
      <c r="RB70" s="163"/>
      <c r="RC70" s="163"/>
      <c r="RD70" s="163"/>
      <c r="RE70" s="163"/>
      <c r="RF70" s="163"/>
      <c r="RG70" s="163"/>
      <c r="RH70" s="163"/>
      <c r="RI70" s="163"/>
      <c r="RJ70" s="163"/>
      <c r="RK70" s="163"/>
      <c r="RL70" s="163"/>
      <c r="RM70" s="163"/>
      <c r="RN70" s="163"/>
      <c r="RO70" s="163"/>
      <c r="RP70" s="163"/>
      <c r="RQ70" s="163"/>
      <c r="RR70" s="163"/>
      <c r="RS70" s="163"/>
      <c r="RT70" s="163"/>
      <c r="RU70" s="163"/>
      <c r="RV70" s="163"/>
      <c r="RW70" s="163"/>
      <c r="RX70" s="163"/>
      <c r="RY70" s="163"/>
      <c r="RZ70" s="163"/>
      <c r="SA70" s="163"/>
      <c r="SB70" s="163"/>
      <c r="SC70" s="163"/>
      <c r="SD70" s="163"/>
      <c r="SE70" s="163"/>
      <c r="SF70" s="163"/>
      <c r="SG70" s="163"/>
      <c r="SH70" s="163"/>
      <c r="SI70" s="163"/>
      <c r="SJ70" s="163"/>
      <c r="SK70" s="163"/>
      <c r="SL70" s="163"/>
      <c r="SM70" s="163"/>
      <c r="SN70" s="163"/>
      <c r="SO70" s="163"/>
      <c r="SP70" s="163"/>
      <c r="SQ70" s="163"/>
      <c r="SR70" s="163"/>
      <c r="SS70" s="163"/>
      <c r="ST70" s="163"/>
      <c r="SU70" s="163"/>
      <c r="SV70" s="163"/>
      <c r="SW70" s="163"/>
    </row>
    <row r="71" spans="2:517" x14ac:dyDescent="0.25">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4"/>
      <c r="AK71" s="163"/>
      <c r="AL71" s="164"/>
      <c r="AM71" s="163"/>
      <c r="AN71" s="164"/>
      <c r="AO71" s="163"/>
      <c r="AP71" s="164"/>
      <c r="AQ71" s="163"/>
      <c r="AR71" s="164"/>
      <c r="AS71" s="163"/>
      <c r="AT71" s="164"/>
      <c r="AU71" s="163"/>
      <c r="AV71" s="164"/>
      <c r="AW71" s="163"/>
      <c r="AX71" s="164"/>
      <c r="AY71" s="163"/>
      <c r="AZ71" s="164"/>
      <c r="BA71" s="163"/>
      <c r="BB71" s="164"/>
      <c r="BC71" s="163"/>
      <c r="BD71" s="163"/>
      <c r="BE71" s="163"/>
      <c r="BF71" s="163"/>
      <c r="BG71" s="163"/>
      <c r="BH71" s="163"/>
      <c r="BI71" s="163"/>
      <c r="BJ71" s="163"/>
      <c r="BK71" s="163"/>
      <c r="BL71" s="163"/>
      <c r="BM71" s="163"/>
      <c r="BN71" s="163"/>
      <c r="BO71" s="163"/>
      <c r="BP71" s="162"/>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c r="EX71" s="163"/>
      <c r="EY71" s="163"/>
      <c r="EZ71" s="163"/>
      <c r="FA71" s="163"/>
      <c r="FB71" s="163"/>
      <c r="FC71" s="163"/>
      <c r="FD71" s="163"/>
      <c r="FE71" s="163"/>
      <c r="FF71" s="163"/>
      <c r="FG71" s="163"/>
      <c r="FH71" s="163"/>
      <c r="FI71" s="163"/>
      <c r="FJ71" s="163"/>
      <c r="FK71" s="163"/>
      <c r="FL71" s="163"/>
      <c r="FM71" s="163"/>
      <c r="FN71" s="163"/>
      <c r="FO71" s="163"/>
      <c r="FP71" s="163"/>
      <c r="FQ71" s="163"/>
      <c r="FR71" s="163"/>
      <c r="FS71" s="163"/>
      <c r="FT71" s="163"/>
      <c r="FU71" s="163"/>
      <c r="FV71" s="163"/>
      <c r="FW71" s="163"/>
      <c r="FX71" s="163"/>
      <c r="FY71" s="163"/>
      <c r="FZ71" s="163"/>
      <c r="GA71" s="163"/>
      <c r="GB71" s="163"/>
      <c r="GC71" s="163"/>
      <c r="GD71" s="163"/>
      <c r="GE71" s="163"/>
      <c r="GF71" s="163"/>
      <c r="GG71" s="163"/>
      <c r="GH71" s="163"/>
      <c r="GI71" s="163"/>
      <c r="GJ71" s="163"/>
      <c r="GK71" s="163"/>
      <c r="GL71" s="163"/>
      <c r="GM71" s="163"/>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63"/>
      <c r="HL71" s="163"/>
      <c r="HM71" s="163"/>
      <c r="HN71" s="163"/>
      <c r="HO71" s="163"/>
      <c r="HP71" s="163"/>
      <c r="HQ71" s="163"/>
      <c r="HR71" s="163"/>
      <c r="HS71" s="163"/>
      <c r="HT71" s="163"/>
      <c r="HU71" s="163"/>
      <c r="HV71" s="163"/>
      <c r="HW71" s="163"/>
      <c r="HX71" s="163"/>
      <c r="HY71" s="163"/>
      <c r="HZ71" s="163"/>
      <c r="IA71" s="163"/>
      <c r="IB71" s="163"/>
      <c r="IC71" s="163"/>
      <c r="ID71" s="163"/>
      <c r="IE71" s="163"/>
      <c r="IF71" s="163"/>
      <c r="IG71" s="163"/>
      <c r="IH71" s="163"/>
      <c r="II71" s="163"/>
      <c r="IJ71" s="163"/>
      <c r="IK71" s="163"/>
      <c r="IL71" s="163"/>
      <c r="IM71" s="163"/>
      <c r="IN71" s="163"/>
      <c r="IO71" s="163"/>
      <c r="IP71" s="163"/>
      <c r="IQ71" s="163"/>
      <c r="IR71" s="163"/>
      <c r="IS71" s="163"/>
      <c r="IT71" s="163"/>
      <c r="IU71" s="163"/>
      <c r="IV71" s="163"/>
      <c r="IW71" s="163"/>
      <c r="IX71" s="163"/>
      <c r="IY71" s="163"/>
      <c r="IZ71" s="163"/>
      <c r="JA71" s="163"/>
      <c r="JB71" s="163"/>
      <c r="JC71" s="163"/>
      <c r="JD71" s="163"/>
      <c r="JE71" s="163"/>
      <c r="JF71" s="163"/>
      <c r="JG71" s="163"/>
      <c r="JH71" s="163"/>
      <c r="JI71" s="163"/>
      <c r="JJ71" s="163"/>
      <c r="JK71" s="163"/>
      <c r="JL71" s="163"/>
      <c r="JM71" s="163"/>
      <c r="JN71" s="163"/>
      <c r="JO71" s="163"/>
      <c r="JP71" s="163"/>
      <c r="JQ71" s="163"/>
      <c r="JR71" s="163"/>
      <c r="JS71" s="163"/>
      <c r="JT71" s="163"/>
      <c r="JU71" s="163"/>
      <c r="JV71" s="163"/>
      <c r="JW71" s="163"/>
      <c r="JX71" s="163"/>
      <c r="JY71" s="163"/>
      <c r="JZ71" s="163"/>
      <c r="KA71" s="163"/>
      <c r="KB71" s="163"/>
      <c r="KC71" s="163"/>
      <c r="KD71" s="163"/>
      <c r="KE71" s="163"/>
      <c r="KF71" s="163"/>
      <c r="KG71" s="163"/>
      <c r="KH71" s="163"/>
      <c r="KI71" s="163"/>
      <c r="KJ71" s="163"/>
      <c r="KK71" s="163"/>
      <c r="KL71" s="163"/>
      <c r="KM71" s="163"/>
      <c r="KN71" s="163"/>
      <c r="KO71" s="163"/>
      <c r="KP71" s="163"/>
      <c r="KQ71" s="163"/>
      <c r="KR71" s="163"/>
      <c r="KS71" s="163"/>
      <c r="KT71" s="163"/>
      <c r="KU71" s="163"/>
      <c r="KV71" s="163"/>
      <c r="KW71" s="163"/>
      <c r="KX71" s="163"/>
      <c r="KY71" s="163"/>
      <c r="KZ71" s="163"/>
      <c r="LA71" s="163"/>
      <c r="LB71" s="163"/>
      <c r="LC71" s="163"/>
      <c r="LD71" s="163"/>
      <c r="LE71" s="163"/>
      <c r="LF71" s="163"/>
      <c r="LG71" s="163"/>
      <c r="LH71" s="163"/>
      <c r="LI71" s="163"/>
      <c r="LJ71" s="163"/>
      <c r="LK71" s="163"/>
      <c r="LL71" s="163"/>
      <c r="LM71" s="163"/>
      <c r="LN71" s="163"/>
      <c r="LO71" s="163"/>
      <c r="LP71" s="163"/>
      <c r="LQ71" s="163"/>
      <c r="LR71" s="163"/>
      <c r="LS71" s="163"/>
      <c r="LT71" s="163"/>
      <c r="LU71" s="163"/>
      <c r="LV71" s="163"/>
      <c r="LW71" s="163"/>
      <c r="LX71" s="163"/>
      <c r="LY71" s="163"/>
      <c r="LZ71" s="163"/>
      <c r="MA71" s="163"/>
      <c r="MB71" s="163"/>
      <c r="MC71" s="163"/>
      <c r="MD71" s="163"/>
      <c r="ME71" s="163"/>
      <c r="MF71" s="163"/>
      <c r="MG71" s="163"/>
      <c r="MH71" s="163"/>
      <c r="MI71" s="163"/>
      <c r="MJ71" s="163"/>
      <c r="MK71" s="163"/>
      <c r="ML71" s="163"/>
      <c r="MM71" s="163"/>
      <c r="MN71" s="163"/>
      <c r="MO71" s="163"/>
      <c r="MP71" s="163"/>
      <c r="MQ71" s="163"/>
      <c r="MR71" s="163"/>
      <c r="MS71" s="163"/>
      <c r="MT71" s="163"/>
      <c r="MU71" s="163"/>
      <c r="MV71" s="163"/>
      <c r="MW71" s="163"/>
      <c r="MX71" s="163"/>
      <c r="MY71" s="163"/>
      <c r="MZ71" s="163"/>
      <c r="NA71" s="163"/>
      <c r="NB71" s="163"/>
      <c r="NC71" s="163"/>
      <c r="ND71" s="163"/>
      <c r="NE71" s="163"/>
      <c r="NF71" s="163"/>
      <c r="NG71" s="163"/>
      <c r="NH71" s="163"/>
      <c r="NI71" s="163"/>
      <c r="NJ71" s="163"/>
      <c r="NK71" s="163"/>
      <c r="NL71" s="163"/>
      <c r="NM71" s="163"/>
      <c r="NN71" s="163"/>
      <c r="NO71" s="163"/>
      <c r="NP71" s="163"/>
      <c r="NQ71" s="163"/>
      <c r="NR71" s="163"/>
      <c r="NS71" s="163"/>
      <c r="NT71" s="163"/>
      <c r="NU71" s="163"/>
      <c r="NV71" s="163"/>
      <c r="NW71" s="163"/>
      <c r="NX71" s="163"/>
      <c r="NY71" s="163"/>
      <c r="NZ71" s="163"/>
      <c r="OA71" s="163"/>
      <c r="OB71" s="163"/>
      <c r="OC71" s="163"/>
      <c r="OD71" s="163"/>
      <c r="OE71" s="163"/>
      <c r="OF71" s="163"/>
      <c r="OG71" s="163"/>
      <c r="OH71" s="163"/>
      <c r="OI71" s="163"/>
      <c r="OJ71" s="163"/>
      <c r="OK71" s="163"/>
      <c r="OL71" s="163"/>
      <c r="OM71" s="163"/>
      <c r="ON71" s="163"/>
      <c r="OO71" s="163"/>
      <c r="OP71" s="163"/>
      <c r="OQ71" s="163"/>
      <c r="OR71" s="163"/>
      <c r="OS71" s="163"/>
      <c r="OT71" s="163"/>
      <c r="OU71" s="163"/>
      <c r="OV71" s="163"/>
      <c r="OW71" s="163"/>
      <c r="OX71" s="163"/>
      <c r="OY71" s="163"/>
      <c r="OZ71" s="163"/>
      <c r="PA71" s="163"/>
      <c r="PB71" s="163"/>
      <c r="PC71" s="163"/>
      <c r="PD71" s="163"/>
      <c r="PE71" s="163"/>
      <c r="PF71" s="163"/>
      <c r="PG71" s="163"/>
      <c r="PH71" s="163"/>
      <c r="PI71" s="163"/>
      <c r="PJ71" s="163"/>
      <c r="PK71" s="163"/>
      <c r="PL71" s="163"/>
      <c r="PM71" s="163"/>
      <c r="PN71" s="163"/>
      <c r="PO71" s="163"/>
      <c r="PP71" s="163"/>
      <c r="PQ71" s="163"/>
      <c r="PR71" s="163"/>
      <c r="PS71" s="163"/>
      <c r="PT71" s="163"/>
      <c r="PU71" s="163"/>
      <c r="PV71" s="163"/>
      <c r="PW71" s="163"/>
      <c r="PX71" s="163"/>
      <c r="PY71" s="163"/>
      <c r="PZ71" s="163"/>
      <c r="QA71" s="163"/>
      <c r="QB71" s="163"/>
      <c r="QC71" s="163"/>
      <c r="QD71" s="163"/>
      <c r="QE71" s="163"/>
      <c r="QF71" s="163"/>
      <c r="QG71" s="163"/>
      <c r="QH71" s="163"/>
      <c r="QI71" s="163"/>
      <c r="QJ71" s="163"/>
      <c r="QK71" s="163"/>
      <c r="QL71" s="163"/>
      <c r="QM71" s="163"/>
      <c r="QN71" s="163"/>
      <c r="QO71" s="163"/>
      <c r="QP71" s="163"/>
      <c r="QQ71" s="163"/>
      <c r="QR71" s="163"/>
      <c r="QS71" s="163"/>
      <c r="QT71" s="163"/>
      <c r="QU71" s="163"/>
      <c r="QV71" s="163"/>
      <c r="QW71" s="163"/>
      <c r="QX71" s="163"/>
      <c r="QY71" s="163"/>
      <c r="QZ71" s="163"/>
      <c r="RA71" s="163"/>
      <c r="RB71" s="163"/>
      <c r="RC71" s="163"/>
      <c r="RD71" s="163"/>
      <c r="RE71" s="163"/>
      <c r="RF71" s="163"/>
      <c r="RG71" s="163"/>
      <c r="RH71" s="163"/>
      <c r="RI71" s="163"/>
      <c r="RJ71" s="163"/>
      <c r="RK71" s="163"/>
      <c r="RL71" s="163"/>
      <c r="RM71" s="163"/>
      <c r="RN71" s="163"/>
      <c r="RO71" s="163"/>
      <c r="RP71" s="163"/>
      <c r="RQ71" s="163"/>
      <c r="RR71" s="163"/>
      <c r="RS71" s="163"/>
      <c r="RT71" s="163"/>
      <c r="RU71" s="163"/>
      <c r="RV71" s="163"/>
      <c r="RW71" s="163"/>
      <c r="RX71" s="163"/>
      <c r="RY71" s="163"/>
      <c r="RZ71" s="163"/>
      <c r="SA71" s="163"/>
      <c r="SB71" s="163"/>
      <c r="SC71" s="163"/>
      <c r="SD71" s="163"/>
      <c r="SE71" s="163"/>
      <c r="SF71" s="163"/>
      <c r="SG71" s="163"/>
      <c r="SH71" s="163"/>
      <c r="SI71" s="163"/>
      <c r="SJ71" s="163"/>
      <c r="SK71" s="163"/>
      <c r="SL71" s="163"/>
      <c r="SM71" s="163"/>
      <c r="SN71" s="163"/>
      <c r="SO71" s="163"/>
      <c r="SP71" s="163"/>
      <c r="SQ71" s="163"/>
      <c r="SR71" s="163"/>
      <c r="SS71" s="163"/>
      <c r="ST71" s="163"/>
      <c r="SU71" s="163"/>
      <c r="SV71" s="163"/>
      <c r="SW71" s="163"/>
    </row>
    <row r="72" spans="2:517" x14ac:dyDescent="0.25">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4"/>
      <c r="AK72" s="163"/>
      <c r="AL72" s="164"/>
      <c r="AM72" s="163"/>
      <c r="AN72" s="164"/>
      <c r="AO72" s="163"/>
      <c r="AP72" s="164"/>
      <c r="AQ72" s="163"/>
      <c r="AR72" s="164"/>
      <c r="AS72" s="163"/>
      <c r="AT72" s="164"/>
      <c r="AU72" s="163"/>
      <c r="AV72" s="164"/>
      <c r="AW72" s="163"/>
      <c r="AX72" s="164"/>
      <c r="AY72" s="163"/>
      <c r="AZ72" s="164"/>
      <c r="BA72" s="163"/>
      <c r="BB72" s="164"/>
      <c r="BC72" s="163"/>
      <c r="BD72" s="163"/>
      <c r="BE72" s="163"/>
      <c r="BF72" s="163"/>
      <c r="BG72" s="163"/>
      <c r="BH72" s="163"/>
      <c r="BI72" s="163"/>
      <c r="BJ72" s="163"/>
      <c r="BK72" s="163"/>
      <c r="BL72" s="163"/>
      <c r="BM72" s="163"/>
      <c r="BN72" s="163"/>
      <c r="BO72" s="163"/>
      <c r="BP72" s="162"/>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3"/>
      <c r="DN72" s="163"/>
      <c r="DO72" s="163"/>
      <c r="DP72" s="163"/>
      <c r="DQ72" s="163"/>
      <c r="DR72" s="163"/>
      <c r="DS72" s="163"/>
      <c r="DT72" s="163"/>
      <c r="DU72" s="163"/>
      <c r="DV72" s="163"/>
      <c r="DW72" s="163"/>
      <c r="DX72" s="163"/>
      <c r="DY72" s="163"/>
      <c r="DZ72" s="163"/>
      <c r="EA72" s="163"/>
      <c r="EB72" s="163"/>
      <c r="EC72" s="163"/>
      <c r="ED72" s="163"/>
      <c r="EE72" s="163"/>
      <c r="EF72" s="163"/>
      <c r="EG72" s="163"/>
      <c r="EH72" s="163"/>
      <c r="EI72" s="163"/>
      <c r="EJ72" s="163"/>
      <c r="EK72" s="163"/>
      <c r="EL72" s="163"/>
      <c r="EM72" s="163"/>
      <c r="EN72" s="163"/>
      <c r="EO72" s="163"/>
      <c r="EP72" s="163"/>
      <c r="EQ72" s="163"/>
      <c r="ER72" s="163"/>
      <c r="ES72" s="163"/>
      <c r="ET72" s="163"/>
      <c r="EU72" s="163"/>
      <c r="EV72" s="163"/>
      <c r="EW72" s="163"/>
      <c r="EX72" s="163"/>
      <c r="EY72" s="163"/>
      <c r="EZ72" s="163"/>
      <c r="FA72" s="163"/>
      <c r="FB72" s="163"/>
      <c r="FC72" s="163"/>
      <c r="FD72" s="163"/>
      <c r="FE72" s="163"/>
      <c r="FF72" s="163"/>
      <c r="FG72" s="163"/>
      <c r="FH72" s="163"/>
      <c r="FI72" s="163"/>
      <c r="FJ72" s="163"/>
      <c r="FK72" s="163"/>
      <c r="FL72" s="163"/>
      <c r="FM72" s="163"/>
      <c r="FN72" s="163"/>
      <c r="FO72" s="163"/>
      <c r="FP72" s="163"/>
      <c r="FQ72" s="163"/>
      <c r="FR72" s="163"/>
      <c r="FS72" s="163"/>
      <c r="FT72" s="163"/>
      <c r="FU72" s="163"/>
      <c r="FV72" s="163"/>
      <c r="FW72" s="163"/>
      <c r="FX72" s="163"/>
      <c r="FY72" s="163"/>
      <c r="FZ72" s="163"/>
      <c r="GA72" s="163"/>
      <c r="GB72" s="163"/>
      <c r="GC72" s="163"/>
      <c r="GD72" s="163"/>
      <c r="GE72" s="163"/>
      <c r="GF72" s="163"/>
      <c r="GG72" s="163"/>
      <c r="GH72" s="163"/>
      <c r="GI72" s="163"/>
      <c r="GJ72" s="163"/>
      <c r="GK72" s="163"/>
      <c r="GL72" s="163"/>
      <c r="GM72" s="163"/>
      <c r="GN72" s="163"/>
      <c r="GO72" s="163"/>
      <c r="GP72" s="163"/>
      <c r="GQ72" s="163"/>
      <c r="GR72" s="163"/>
      <c r="GS72" s="163"/>
      <c r="GT72" s="163"/>
      <c r="GU72" s="163"/>
      <c r="GV72" s="163"/>
      <c r="GW72" s="163"/>
      <c r="GX72" s="163"/>
      <c r="GY72" s="163"/>
      <c r="GZ72" s="163"/>
      <c r="HA72" s="163"/>
      <c r="HB72" s="163"/>
      <c r="HC72" s="163"/>
      <c r="HD72" s="163"/>
      <c r="HE72" s="163"/>
      <c r="HF72" s="163"/>
      <c r="HG72" s="163"/>
      <c r="HH72" s="163"/>
      <c r="HI72" s="163"/>
      <c r="HJ72" s="163"/>
      <c r="HK72" s="163"/>
      <c r="HL72" s="163"/>
      <c r="HM72" s="163"/>
      <c r="HN72" s="163"/>
      <c r="HO72" s="163"/>
      <c r="HP72" s="163"/>
      <c r="HQ72" s="163"/>
      <c r="HR72" s="163"/>
      <c r="HS72" s="163"/>
      <c r="HT72" s="163"/>
      <c r="HU72" s="163"/>
      <c r="HV72" s="163"/>
      <c r="HW72" s="163"/>
      <c r="HX72" s="163"/>
      <c r="HY72" s="163"/>
      <c r="HZ72" s="163"/>
      <c r="IA72" s="163"/>
      <c r="IB72" s="163"/>
      <c r="IC72" s="163"/>
      <c r="ID72" s="163"/>
      <c r="IE72" s="163"/>
      <c r="IF72" s="163"/>
      <c r="IG72" s="163"/>
      <c r="IH72" s="163"/>
      <c r="II72" s="163"/>
      <c r="IJ72" s="163"/>
      <c r="IK72" s="163"/>
      <c r="IL72" s="163"/>
      <c r="IM72" s="163"/>
      <c r="IN72" s="163"/>
      <c r="IO72" s="163"/>
      <c r="IP72" s="163"/>
      <c r="IQ72" s="163"/>
      <c r="IR72" s="163"/>
      <c r="IS72" s="163"/>
      <c r="IT72" s="163"/>
      <c r="IU72" s="163"/>
      <c r="IV72" s="163"/>
      <c r="IW72" s="163"/>
      <c r="IX72" s="163"/>
      <c r="IY72" s="163"/>
      <c r="IZ72" s="163"/>
      <c r="JA72" s="163"/>
      <c r="JB72" s="163"/>
      <c r="JC72" s="163"/>
      <c r="JD72" s="163"/>
      <c r="JE72" s="163"/>
      <c r="JF72" s="163"/>
      <c r="JG72" s="163"/>
      <c r="JH72" s="163"/>
      <c r="JI72" s="163"/>
      <c r="JJ72" s="163"/>
      <c r="JK72" s="163"/>
      <c r="JL72" s="163"/>
      <c r="JM72" s="163"/>
      <c r="JN72" s="163"/>
      <c r="JO72" s="163"/>
      <c r="JP72" s="163"/>
      <c r="JQ72" s="163"/>
      <c r="JR72" s="163"/>
      <c r="JS72" s="163"/>
      <c r="JT72" s="163"/>
      <c r="JU72" s="163"/>
      <c r="JV72" s="163"/>
      <c r="JW72" s="163"/>
      <c r="JX72" s="163"/>
      <c r="JY72" s="163"/>
      <c r="JZ72" s="163"/>
      <c r="KA72" s="163"/>
      <c r="KB72" s="163"/>
      <c r="KC72" s="163"/>
      <c r="KD72" s="163"/>
      <c r="KE72" s="163"/>
      <c r="KF72" s="163"/>
      <c r="KG72" s="163"/>
      <c r="KH72" s="163"/>
      <c r="KI72" s="163"/>
      <c r="KJ72" s="163"/>
      <c r="KK72" s="163"/>
      <c r="KL72" s="163"/>
      <c r="KM72" s="163"/>
      <c r="KN72" s="163"/>
      <c r="KO72" s="163"/>
      <c r="KP72" s="163"/>
      <c r="KQ72" s="163"/>
      <c r="KR72" s="163"/>
      <c r="KS72" s="163"/>
      <c r="KT72" s="163"/>
      <c r="KU72" s="163"/>
      <c r="KV72" s="163"/>
      <c r="KW72" s="163"/>
      <c r="KX72" s="163"/>
      <c r="KY72" s="163"/>
      <c r="KZ72" s="163"/>
      <c r="LA72" s="163"/>
      <c r="LB72" s="163"/>
      <c r="LC72" s="163"/>
      <c r="LD72" s="163"/>
      <c r="LE72" s="163"/>
      <c r="LF72" s="163"/>
      <c r="LG72" s="163"/>
      <c r="LH72" s="163"/>
      <c r="LI72" s="163"/>
      <c r="LJ72" s="163"/>
      <c r="LK72" s="163"/>
      <c r="LL72" s="163"/>
      <c r="LM72" s="163"/>
      <c r="LN72" s="163"/>
      <c r="LO72" s="163"/>
      <c r="LP72" s="163"/>
      <c r="LQ72" s="163"/>
      <c r="LR72" s="163"/>
      <c r="LS72" s="163"/>
      <c r="LT72" s="163"/>
      <c r="LU72" s="163"/>
      <c r="LV72" s="163"/>
      <c r="LW72" s="163"/>
      <c r="LX72" s="163"/>
      <c r="LY72" s="163"/>
      <c r="LZ72" s="163"/>
      <c r="MA72" s="163"/>
      <c r="MB72" s="163"/>
      <c r="MC72" s="163"/>
      <c r="MD72" s="163"/>
      <c r="ME72" s="163"/>
      <c r="MF72" s="163"/>
      <c r="MG72" s="163"/>
      <c r="MH72" s="163"/>
      <c r="MI72" s="163"/>
      <c r="MJ72" s="163"/>
      <c r="MK72" s="163"/>
      <c r="ML72" s="163"/>
      <c r="MM72" s="163"/>
      <c r="MN72" s="163"/>
      <c r="MO72" s="163"/>
      <c r="MP72" s="163"/>
      <c r="MQ72" s="163"/>
      <c r="MR72" s="163"/>
      <c r="MS72" s="163"/>
      <c r="MT72" s="163"/>
      <c r="MU72" s="163"/>
      <c r="MV72" s="163"/>
      <c r="MW72" s="163"/>
      <c r="MX72" s="163"/>
      <c r="MY72" s="163"/>
      <c r="MZ72" s="163"/>
      <c r="NA72" s="163"/>
      <c r="NB72" s="163"/>
      <c r="NC72" s="163"/>
      <c r="ND72" s="163"/>
      <c r="NE72" s="163"/>
      <c r="NF72" s="163"/>
      <c r="NG72" s="163"/>
      <c r="NH72" s="163"/>
      <c r="NI72" s="163"/>
      <c r="NJ72" s="163"/>
      <c r="NK72" s="163"/>
      <c r="NL72" s="163"/>
      <c r="NM72" s="163"/>
      <c r="NN72" s="163"/>
      <c r="NO72" s="163"/>
      <c r="NP72" s="163"/>
      <c r="NQ72" s="163"/>
      <c r="NR72" s="163"/>
      <c r="NS72" s="163"/>
      <c r="NT72" s="163"/>
      <c r="NU72" s="163"/>
      <c r="NV72" s="163"/>
      <c r="NW72" s="163"/>
      <c r="NX72" s="163"/>
      <c r="NY72" s="163"/>
      <c r="NZ72" s="163"/>
      <c r="OA72" s="163"/>
      <c r="OB72" s="163"/>
      <c r="OC72" s="163"/>
      <c r="OD72" s="163"/>
      <c r="OE72" s="163"/>
      <c r="OF72" s="163"/>
      <c r="OG72" s="163"/>
      <c r="OH72" s="163"/>
      <c r="OI72" s="163"/>
      <c r="OJ72" s="163"/>
      <c r="OK72" s="163"/>
      <c r="OL72" s="163"/>
      <c r="OM72" s="163"/>
      <c r="ON72" s="163"/>
      <c r="OO72" s="163"/>
      <c r="OP72" s="163"/>
      <c r="OQ72" s="163"/>
      <c r="OR72" s="163"/>
      <c r="OS72" s="163"/>
      <c r="OT72" s="163"/>
      <c r="OU72" s="163"/>
      <c r="OV72" s="163"/>
      <c r="OW72" s="163"/>
      <c r="OX72" s="163"/>
      <c r="OY72" s="163"/>
      <c r="OZ72" s="163"/>
      <c r="PA72" s="163"/>
      <c r="PB72" s="163"/>
      <c r="PC72" s="163"/>
      <c r="PD72" s="163"/>
      <c r="PE72" s="163"/>
      <c r="PF72" s="163"/>
      <c r="PG72" s="163"/>
      <c r="PH72" s="163"/>
      <c r="PI72" s="163"/>
      <c r="PJ72" s="163"/>
      <c r="PK72" s="163"/>
      <c r="PL72" s="163"/>
      <c r="PM72" s="163"/>
      <c r="PN72" s="163"/>
      <c r="PO72" s="163"/>
      <c r="PP72" s="163"/>
      <c r="PQ72" s="163"/>
      <c r="PR72" s="163"/>
      <c r="PS72" s="163"/>
      <c r="PT72" s="163"/>
      <c r="PU72" s="163"/>
      <c r="PV72" s="163"/>
      <c r="PW72" s="163"/>
      <c r="PX72" s="163"/>
      <c r="PY72" s="163"/>
      <c r="PZ72" s="163"/>
      <c r="QA72" s="163"/>
      <c r="QB72" s="163"/>
      <c r="QC72" s="163"/>
      <c r="QD72" s="163"/>
      <c r="QE72" s="163"/>
      <c r="QF72" s="163"/>
      <c r="QG72" s="163"/>
      <c r="QH72" s="163"/>
      <c r="QI72" s="163"/>
      <c r="QJ72" s="163"/>
      <c r="QK72" s="163"/>
      <c r="QL72" s="163"/>
      <c r="QM72" s="163"/>
      <c r="QN72" s="163"/>
      <c r="QO72" s="163"/>
      <c r="QP72" s="163"/>
      <c r="QQ72" s="163"/>
      <c r="QR72" s="163"/>
      <c r="QS72" s="163"/>
      <c r="QT72" s="163"/>
      <c r="QU72" s="163"/>
      <c r="QV72" s="163"/>
      <c r="QW72" s="163"/>
      <c r="QX72" s="163"/>
      <c r="QY72" s="163"/>
      <c r="QZ72" s="163"/>
      <c r="RA72" s="163"/>
      <c r="RB72" s="163"/>
      <c r="RC72" s="163"/>
      <c r="RD72" s="163"/>
      <c r="RE72" s="163"/>
      <c r="RF72" s="163"/>
      <c r="RG72" s="163"/>
      <c r="RH72" s="163"/>
      <c r="RI72" s="163"/>
      <c r="RJ72" s="163"/>
      <c r="RK72" s="163"/>
      <c r="RL72" s="163"/>
      <c r="RM72" s="163"/>
      <c r="RN72" s="163"/>
      <c r="RO72" s="163"/>
      <c r="RP72" s="163"/>
      <c r="RQ72" s="163"/>
      <c r="RR72" s="163"/>
      <c r="RS72" s="163"/>
      <c r="RT72" s="163"/>
      <c r="RU72" s="163"/>
      <c r="RV72" s="163"/>
      <c r="RW72" s="163"/>
      <c r="RX72" s="163"/>
      <c r="RY72" s="163"/>
      <c r="RZ72" s="163"/>
      <c r="SA72" s="163"/>
      <c r="SB72" s="163"/>
      <c r="SC72" s="163"/>
      <c r="SD72" s="163"/>
      <c r="SE72" s="163"/>
      <c r="SF72" s="163"/>
      <c r="SG72" s="163"/>
      <c r="SH72" s="163"/>
      <c r="SI72" s="163"/>
      <c r="SJ72" s="163"/>
      <c r="SK72" s="163"/>
      <c r="SL72" s="163"/>
      <c r="SM72" s="163"/>
      <c r="SN72" s="163"/>
      <c r="SO72" s="163"/>
      <c r="SP72" s="163"/>
      <c r="SQ72" s="163"/>
      <c r="SR72" s="163"/>
      <c r="SS72" s="163"/>
      <c r="ST72" s="163"/>
      <c r="SU72" s="163"/>
      <c r="SV72" s="163"/>
      <c r="SW72" s="163"/>
    </row>
    <row r="73" spans="2:517" x14ac:dyDescent="0.2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4"/>
      <c r="AK73" s="163"/>
      <c r="AL73" s="164"/>
      <c r="AM73" s="163"/>
      <c r="AN73" s="164"/>
      <c r="AO73" s="163"/>
      <c r="AP73" s="164"/>
      <c r="AQ73" s="163"/>
      <c r="AR73" s="164"/>
      <c r="AS73" s="163"/>
      <c r="AT73" s="164"/>
      <c r="AU73" s="163"/>
      <c r="AV73" s="164"/>
      <c r="AW73" s="163"/>
      <c r="AX73" s="164"/>
      <c r="AY73" s="163"/>
      <c r="AZ73" s="164"/>
      <c r="BA73" s="163"/>
      <c r="BB73" s="164"/>
      <c r="BC73" s="163"/>
      <c r="BD73" s="163"/>
      <c r="BE73" s="163"/>
      <c r="BF73" s="163"/>
      <c r="BG73" s="163"/>
      <c r="BH73" s="163"/>
      <c r="BI73" s="163"/>
      <c r="BJ73" s="163"/>
      <c r="BK73" s="163"/>
      <c r="BL73" s="163"/>
      <c r="BM73" s="163"/>
      <c r="BN73" s="163"/>
      <c r="BO73" s="163"/>
      <c r="BP73" s="162"/>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63"/>
      <c r="HL73" s="163"/>
      <c r="HM73" s="163"/>
      <c r="HN73" s="163"/>
      <c r="HO73" s="163"/>
      <c r="HP73" s="163"/>
      <c r="HQ73" s="163"/>
      <c r="HR73" s="163"/>
      <c r="HS73" s="163"/>
      <c r="HT73" s="163"/>
      <c r="HU73" s="163"/>
      <c r="HV73" s="163"/>
      <c r="HW73" s="163"/>
      <c r="HX73" s="163"/>
      <c r="HY73" s="163"/>
      <c r="HZ73" s="163"/>
      <c r="IA73" s="163"/>
      <c r="IB73" s="163"/>
      <c r="IC73" s="163"/>
      <c r="ID73" s="163"/>
      <c r="IE73" s="163"/>
      <c r="IF73" s="163"/>
      <c r="IG73" s="163"/>
      <c r="IH73" s="163"/>
      <c r="II73" s="163"/>
      <c r="IJ73" s="163"/>
      <c r="IK73" s="163"/>
      <c r="IL73" s="163"/>
      <c r="IM73" s="163"/>
      <c r="IN73" s="163"/>
      <c r="IO73" s="163"/>
      <c r="IP73" s="163"/>
      <c r="IQ73" s="163"/>
      <c r="IR73" s="163"/>
      <c r="IS73" s="163"/>
      <c r="IT73" s="163"/>
      <c r="IU73" s="163"/>
      <c r="IV73" s="163"/>
      <c r="IW73" s="163"/>
      <c r="IX73" s="163"/>
      <c r="IY73" s="163"/>
      <c r="IZ73" s="163"/>
      <c r="JA73" s="163"/>
      <c r="JB73" s="163"/>
      <c r="JC73" s="163"/>
      <c r="JD73" s="163"/>
      <c r="JE73" s="163"/>
      <c r="JF73" s="163"/>
      <c r="JG73" s="163"/>
      <c r="JH73" s="163"/>
      <c r="JI73" s="163"/>
      <c r="JJ73" s="163"/>
      <c r="JK73" s="163"/>
      <c r="JL73" s="163"/>
      <c r="JM73" s="163"/>
      <c r="JN73" s="163"/>
      <c r="JO73" s="163"/>
      <c r="JP73" s="163"/>
      <c r="JQ73" s="163"/>
      <c r="JR73" s="163"/>
      <c r="JS73" s="163"/>
      <c r="JT73" s="163"/>
      <c r="JU73" s="163"/>
      <c r="JV73" s="163"/>
      <c r="JW73" s="163"/>
      <c r="JX73" s="163"/>
      <c r="JY73" s="163"/>
      <c r="JZ73" s="163"/>
      <c r="KA73" s="163"/>
      <c r="KB73" s="163"/>
      <c r="KC73" s="163"/>
      <c r="KD73" s="163"/>
      <c r="KE73" s="163"/>
      <c r="KF73" s="163"/>
      <c r="KG73" s="163"/>
      <c r="KH73" s="163"/>
      <c r="KI73" s="163"/>
      <c r="KJ73" s="163"/>
      <c r="KK73" s="163"/>
      <c r="KL73" s="163"/>
      <c r="KM73" s="163"/>
      <c r="KN73" s="163"/>
      <c r="KO73" s="163"/>
      <c r="KP73" s="163"/>
      <c r="KQ73" s="163"/>
      <c r="KR73" s="163"/>
      <c r="KS73" s="163"/>
      <c r="KT73" s="163"/>
      <c r="KU73" s="163"/>
      <c r="KV73" s="163"/>
      <c r="KW73" s="163"/>
      <c r="KX73" s="163"/>
      <c r="KY73" s="163"/>
      <c r="KZ73" s="163"/>
      <c r="LA73" s="163"/>
      <c r="LB73" s="163"/>
      <c r="LC73" s="163"/>
      <c r="LD73" s="163"/>
      <c r="LE73" s="163"/>
      <c r="LF73" s="163"/>
      <c r="LG73" s="163"/>
      <c r="LH73" s="163"/>
      <c r="LI73" s="163"/>
      <c r="LJ73" s="163"/>
      <c r="LK73" s="163"/>
      <c r="LL73" s="163"/>
      <c r="LM73" s="163"/>
      <c r="LN73" s="163"/>
      <c r="LO73" s="163"/>
      <c r="LP73" s="163"/>
      <c r="LQ73" s="163"/>
      <c r="LR73" s="163"/>
      <c r="LS73" s="163"/>
      <c r="LT73" s="163"/>
      <c r="LU73" s="163"/>
      <c r="LV73" s="163"/>
      <c r="LW73" s="163"/>
      <c r="LX73" s="163"/>
      <c r="LY73" s="163"/>
      <c r="LZ73" s="163"/>
      <c r="MA73" s="163"/>
      <c r="MB73" s="163"/>
      <c r="MC73" s="163"/>
      <c r="MD73" s="163"/>
      <c r="ME73" s="163"/>
      <c r="MF73" s="163"/>
      <c r="MG73" s="163"/>
      <c r="MH73" s="163"/>
      <c r="MI73" s="163"/>
      <c r="MJ73" s="163"/>
      <c r="MK73" s="163"/>
      <c r="ML73" s="163"/>
      <c r="MM73" s="163"/>
      <c r="MN73" s="163"/>
      <c r="MO73" s="163"/>
      <c r="MP73" s="163"/>
      <c r="MQ73" s="163"/>
      <c r="MR73" s="163"/>
      <c r="MS73" s="163"/>
      <c r="MT73" s="163"/>
      <c r="MU73" s="163"/>
      <c r="MV73" s="163"/>
      <c r="MW73" s="163"/>
      <c r="MX73" s="163"/>
      <c r="MY73" s="163"/>
      <c r="MZ73" s="163"/>
      <c r="NA73" s="163"/>
      <c r="NB73" s="163"/>
      <c r="NC73" s="163"/>
      <c r="ND73" s="163"/>
      <c r="NE73" s="163"/>
      <c r="NF73" s="163"/>
      <c r="NG73" s="163"/>
      <c r="NH73" s="163"/>
      <c r="NI73" s="163"/>
      <c r="NJ73" s="163"/>
      <c r="NK73" s="163"/>
      <c r="NL73" s="163"/>
      <c r="NM73" s="163"/>
      <c r="NN73" s="163"/>
      <c r="NO73" s="163"/>
      <c r="NP73" s="163"/>
      <c r="NQ73" s="163"/>
      <c r="NR73" s="163"/>
      <c r="NS73" s="163"/>
      <c r="NT73" s="163"/>
      <c r="NU73" s="163"/>
      <c r="NV73" s="163"/>
      <c r="NW73" s="163"/>
      <c r="NX73" s="163"/>
      <c r="NY73" s="163"/>
      <c r="NZ73" s="163"/>
      <c r="OA73" s="163"/>
      <c r="OB73" s="163"/>
      <c r="OC73" s="163"/>
      <c r="OD73" s="163"/>
      <c r="OE73" s="163"/>
      <c r="OF73" s="163"/>
      <c r="OG73" s="163"/>
      <c r="OH73" s="163"/>
      <c r="OI73" s="163"/>
      <c r="OJ73" s="163"/>
      <c r="OK73" s="163"/>
      <c r="OL73" s="163"/>
      <c r="OM73" s="163"/>
      <c r="ON73" s="163"/>
      <c r="OO73" s="163"/>
      <c r="OP73" s="163"/>
      <c r="OQ73" s="163"/>
      <c r="OR73" s="163"/>
      <c r="OS73" s="163"/>
      <c r="OT73" s="163"/>
      <c r="OU73" s="163"/>
      <c r="OV73" s="163"/>
      <c r="OW73" s="163"/>
      <c r="OX73" s="163"/>
      <c r="OY73" s="163"/>
      <c r="OZ73" s="163"/>
      <c r="PA73" s="163"/>
      <c r="PB73" s="163"/>
      <c r="PC73" s="163"/>
      <c r="PD73" s="163"/>
      <c r="PE73" s="163"/>
      <c r="PF73" s="163"/>
      <c r="PG73" s="163"/>
      <c r="PH73" s="163"/>
      <c r="PI73" s="163"/>
      <c r="PJ73" s="163"/>
      <c r="PK73" s="163"/>
      <c r="PL73" s="163"/>
      <c r="PM73" s="163"/>
      <c r="PN73" s="163"/>
      <c r="PO73" s="163"/>
      <c r="PP73" s="163"/>
      <c r="PQ73" s="163"/>
      <c r="PR73" s="163"/>
      <c r="PS73" s="163"/>
      <c r="PT73" s="163"/>
      <c r="PU73" s="163"/>
      <c r="PV73" s="163"/>
      <c r="PW73" s="163"/>
      <c r="PX73" s="163"/>
      <c r="PY73" s="163"/>
      <c r="PZ73" s="163"/>
      <c r="QA73" s="163"/>
      <c r="QB73" s="163"/>
      <c r="QC73" s="163"/>
      <c r="QD73" s="163"/>
      <c r="QE73" s="163"/>
      <c r="QF73" s="163"/>
      <c r="QG73" s="163"/>
      <c r="QH73" s="163"/>
      <c r="QI73" s="163"/>
      <c r="QJ73" s="163"/>
      <c r="QK73" s="163"/>
      <c r="QL73" s="163"/>
      <c r="QM73" s="163"/>
      <c r="QN73" s="163"/>
      <c r="QO73" s="163"/>
      <c r="QP73" s="163"/>
      <c r="QQ73" s="163"/>
      <c r="QR73" s="163"/>
      <c r="QS73" s="163"/>
      <c r="QT73" s="163"/>
      <c r="QU73" s="163"/>
      <c r="QV73" s="163"/>
      <c r="QW73" s="163"/>
      <c r="QX73" s="163"/>
      <c r="QY73" s="163"/>
      <c r="QZ73" s="163"/>
      <c r="RA73" s="163"/>
      <c r="RB73" s="163"/>
      <c r="RC73" s="163"/>
      <c r="RD73" s="163"/>
      <c r="RE73" s="163"/>
      <c r="RF73" s="163"/>
      <c r="RG73" s="163"/>
      <c r="RH73" s="163"/>
      <c r="RI73" s="163"/>
      <c r="RJ73" s="163"/>
      <c r="RK73" s="163"/>
      <c r="RL73" s="163"/>
      <c r="RM73" s="163"/>
      <c r="RN73" s="163"/>
      <c r="RO73" s="163"/>
      <c r="RP73" s="163"/>
      <c r="RQ73" s="163"/>
      <c r="RR73" s="163"/>
      <c r="RS73" s="163"/>
      <c r="RT73" s="163"/>
      <c r="RU73" s="163"/>
      <c r="RV73" s="163"/>
      <c r="RW73" s="163"/>
      <c r="RX73" s="163"/>
      <c r="RY73" s="163"/>
      <c r="RZ73" s="163"/>
      <c r="SA73" s="163"/>
      <c r="SB73" s="163"/>
      <c r="SC73" s="163"/>
      <c r="SD73" s="163"/>
      <c r="SE73" s="163"/>
      <c r="SF73" s="163"/>
      <c r="SG73" s="163"/>
      <c r="SH73" s="163"/>
      <c r="SI73" s="163"/>
      <c r="SJ73" s="163"/>
      <c r="SK73" s="163"/>
      <c r="SL73" s="163"/>
      <c r="SM73" s="163"/>
      <c r="SN73" s="163"/>
      <c r="SO73" s="163"/>
      <c r="SP73" s="163"/>
      <c r="SQ73" s="163"/>
      <c r="SR73" s="163"/>
      <c r="SS73" s="163"/>
      <c r="ST73" s="163"/>
      <c r="SU73" s="163"/>
      <c r="SV73" s="163"/>
      <c r="SW73" s="163"/>
    </row>
    <row r="74" spans="2:517" x14ac:dyDescent="0.25">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4"/>
      <c r="AK74" s="163"/>
      <c r="AL74" s="164"/>
      <c r="AM74" s="163"/>
      <c r="AN74" s="164"/>
      <c r="AO74" s="163"/>
      <c r="AP74" s="164"/>
      <c r="AQ74" s="163"/>
      <c r="AR74" s="164"/>
      <c r="AS74" s="163"/>
      <c r="AT74" s="164"/>
      <c r="AU74" s="163"/>
      <c r="AV74" s="164"/>
      <c r="AW74" s="163"/>
      <c r="AX74" s="164"/>
      <c r="AY74" s="163"/>
      <c r="AZ74" s="164"/>
      <c r="BA74" s="163"/>
      <c r="BB74" s="164"/>
      <c r="BC74" s="163"/>
      <c r="BD74" s="163"/>
      <c r="BE74" s="163"/>
      <c r="BF74" s="163"/>
      <c r="BG74" s="163"/>
      <c r="BH74" s="163"/>
      <c r="BI74" s="163"/>
      <c r="BJ74" s="163"/>
      <c r="BK74" s="163"/>
      <c r="BL74" s="163"/>
      <c r="BM74" s="163"/>
      <c r="BN74" s="163"/>
      <c r="BO74" s="163"/>
      <c r="BP74" s="162"/>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c r="DW74" s="163"/>
      <c r="DX74" s="163"/>
      <c r="DY74" s="163"/>
      <c r="DZ74" s="163"/>
      <c r="EA74" s="163"/>
      <c r="EB74" s="163"/>
      <c r="EC74" s="163"/>
      <c r="ED74" s="163"/>
      <c r="EE74" s="163"/>
      <c r="EF74" s="163"/>
      <c r="EG74" s="163"/>
      <c r="EH74" s="163"/>
      <c r="EI74" s="163"/>
      <c r="EJ74" s="163"/>
      <c r="EK74" s="163"/>
      <c r="EL74" s="163"/>
      <c r="EM74" s="163"/>
      <c r="EN74" s="163"/>
      <c r="EO74" s="163"/>
      <c r="EP74" s="163"/>
      <c r="EQ74" s="163"/>
      <c r="ER74" s="163"/>
      <c r="ES74" s="163"/>
      <c r="ET74" s="163"/>
      <c r="EU74" s="163"/>
      <c r="EV74" s="163"/>
      <c r="EW74" s="163"/>
      <c r="EX74" s="163"/>
      <c r="EY74" s="163"/>
      <c r="EZ74" s="163"/>
      <c r="FA74" s="163"/>
      <c r="FB74" s="163"/>
      <c r="FC74" s="163"/>
      <c r="FD74" s="163"/>
      <c r="FE74" s="163"/>
      <c r="FF74" s="163"/>
      <c r="FG74" s="163"/>
      <c r="FH74" s="163"/>
      <c r="FI74" s="163"/>
      <c r="FJ74" s="163"/>
      <c r="FK74" s="163"/>
      <c r="FL74" s="163"/>
      <c r="FM74" s="163"/>
      <c r="FN74" s="163"/>
      <c r="FO74" s="163"/>
      <c r="FP74" s="163"/>
      <c r="FQ74" s="163"/>
      <c r="FR74" s="163"/>
      <c r="FS74" s="163"/>
      <c r="FT74" s="163"/>
      <c r="FU74" s="163"/>
      <c r="FV74" s="163"/>
      <c r="FW74" s="163"/>
      <c r="FX74" s="163"/>
      <c r="FY74" s="163"/>
      <c r="FZ74" s="163"/>
      <c r="GA74" s="163"/>
      <c r="GB74" s="163"/>
      <c r="GC74" s="163"/>
      <c r="GD74" s="163"/>
      <c r="GE74" s="163"/>
      <c r="GF74" s="163"/>
      <c r="GG74" s="163"/>
      <c r="GH74" s="163"/>
      <c r="GI74" s="163"/>
      <c r="GJ74" s="163"/>
      <c r="GK74" s="163"/>
      <c r="GL74" s="163"/>
      <c r="GM74" s="163"/>
      <c r="GN74" s="163"/>
      <c r="GO74" s="163"/>
      <c r="GP74" s="163"/>
      <c r="GQ74" s="163"/>
      <c r="GR74" s="163"/>
      <c r="GS74" s="163"/>
      <c r="GT74" s="163"/>
      <c r="GU74" s="163"/>
      <c r="GV74" s="163"/>
      <c r="GW74" s="163"/>
      <c r="GX74" s="163"/>
      <c r="GY74" s="163"/>
      <c r="GZ74" s="163"/>
      <c r="HA74" s="163"/>
      <c r="HB74" s="163"/>
      <c r="HC74" s="163"/>
      <c r="HD74" s="163"/>
      <c r="HE74" s="163"/>
      <c r="HF74" s="163"/>
      <c r="HG74" s="163"/>
      <c r="HH74" s="163"/>
      <c r="HI74" s="163"/>
      <c r="HJ74" s="163"/>
      <c r="HK74" s="163"/>
      <c r="HL74" s="163"/>
      <c r="HM74" s="163"/>
      <c r="HN74" s="163"/>
      <c r="HO74" s="163"/>
      <c r="HP74" s="163"/>
      <c r="HQ74" s="163"/>
      <c r="HR74" s="163"/>
      <c r="HS74" s="163"/>
      <c r="HT74" s="163"/>
      <c r="HU74" s="163"/>
      <c r="HV74" s="163"/>
      <c r="HW74" s="163"/>
      <c r="HX74" s="163"/>
      <c r="HY74" s="163"/>
      <c r="HZ74" s="163"/>
      <c r="IA74" s="163"/>
      <c r="IB74" s="163"/>
      <c r="IC74" s="163"/>
      <c r="ID74" s="163"/>
      <c r="IE74" s="163"/>
      <c r="IF74" s="163"/>
      <c r="IG74" s="163"/>
      <c r="IH74" s="163"/>
      <c r="II74" s="163"/>
      <c r="IJ74" s="163"/>
      <c r="IK74" s="163"/>
      <c r="IL74" s="163"/>
      <c r="IM74" s="163"/>
      <c r="IN74" s="163"/>
      <c r="IO74" s="163"/>
      <c r="IP74" s="163"/>
      <c r="IQ74" s="163"/>
      <c r="IR74" s="163"/>
      <c r="IS74" s="163"/>
      <c r="IT74" s="163"/>
      <c r="IU74" s="163"/>
      <c r="IV74" s="163"/>
      <c r="IW74" s="163"/>
      <c r="IX74" s="163"/>
      <c r="IY74" s="163"/>
      <c r="IZ74" s="163"/>
      <c r="JA74" s="163"/>
      <c r="JB74" s="163"/>
      <c r="JC74" s="163"/>
      <c r="JD74" s="163"/>
      <c r="JE74" s="163"/>
      <c r="JF74" s="163"/>
      <c r="JG74" s="163"/>
      <c r="JH74" s="163"/>
      <c r="JI74" s="163"/>
      <c r="JJ74" s="163"/>
      <c r="JK74" s="163"/>
      <c r="JL74" s="163"/>
      <c r="JM74" s="163"/>
      <c r="JN74" s="163"/>
      <c r="JO74" s="163"/>
      <c r="JP74" s="163"/>
      <c r="JQ74" s="163"/>
      <c r="JR74" s="163"/>
      <c r="JS74" s="163"/>
      <c r="JT74" s="163"/>
      <c r="JU74" s="163"/>
      <c r="JV74" s="163"/>
      <c r="JW74" s="163"/>
      <c r="JX74" s="163"/>
      <c r="JY74" s="163"/>
      <c r="JZ74" s="163"/>
      <c r="KA74" s="163"/>
      <c r="KB74" s="163"/>
      <c r="KC74" s="163"/>
      <c r="KD74" s="163"/>
      <c r="KE74" s="163"/>
      <c r="KF74" s="163"/>
      <c r="KG74" s="163"/>
      <c r="KH74" s="163"/>
      <c r="KI74" s="163"/>
      <c r="KJ74" s="163"/>
      <c r="KK74" s="163"/>
      <c r="KL74" s="163"/>
      <c r="KM74" s="163"/>
      <c r="KN74" s="163"/>
      <c r="KO74" s="163"/>
      <c r="KP74" s="163"/>
      <c r="KQ74" s="163"/>
      <c r="KR74" s="163"/>
      <c r="KS74" s="163"/>
      <c r="KT74" s="163"/>
      <c r="KU74" s="163"/>
      <c r="KV74" s="163"/>
      <c r="KW74" s="163"/>
      <c r="KX74" s="163"/>
      <c r="KY74" s="163"/>
      <c r="KZ74" s="163"/>
      <c r="LA74" s="163"/>
      <c r="LB74" s="163"/>
      <c r="LC74" s="163"/>
      <c r="LD74" s="163"/>
      <c r="LE74" s="163"/>
      <c r="LF74" s="163"/>
      <c r="LG74" s="163"/>
      <c r="LH74" s="163"/>
      <c r="LI74" s="163"/>
      <c r="LJ74" s="163"/>
      <c r="LK74" s="163"/>
      <c r="LL74" s="163"/>
      <c r="LM74" s="163"/>
      <c r="LN74" s="163"/>
      <c r="LO74" s="163"/>
      <c r="LP74" s="163"/>
      <c r="LQ74" s="163"/>
      <c r="LR74" s="163"/>
      <c r="LS74" s="163"/>
      <c r="LT74" s="163"/>
      <c r="LU74" s="163"/>
      <c r="LV74" s="163"/>
      <c r="LW74" s="163"/>
      <c r="LX74" s="163"/>
      <c r="LY74" s="163"/>
      <c r="LZ74" s="163"/>
      <c r="MA74" s="163"/>
      <c r="MB74" s="163"/>
      <c r="MC74" s="163"/>
      <c r="MD74" s="163"/>
      <c r="ME74" s="163"/>
      <c r="MF74" s="163"/>
      <c r="MG74" s="163"/>
      <c r="MH74" s="163"/>
      <c r="MI74" s="163"/>
      <c r="MJ74" s="163"/>
      <c r="MK74" s="163"/>
      <c r="ML74" s="163"/>
      <c r="MM74" s="163"/>
      <c r="MN74" s="163"/>
      <c r="MO74" s="163"/>
      <c r="MP74" s="163"/>
      <c r="MQ74" s="163"/>
      <c r="MR74" s="163"/>
      <c r="MS74" s="163"/>
      <c r="MT74" s="163"/>
      <c r="MU74" s="163"/>
      <c r="MV74" s="163"/>
      <c r="MW74" s="163"/>
      <c r="MX74" s="163"/>
      <c r="MY74" s="163"/>
      <c r="MZ74" s="163"/>
      <c r="NA74" s="163"/>
      <c r="NB74" s="163"/>
      <c r="NC74" s="163"/>
      <c r="ND74" s="163"/>
      <c r="NE74" s="163"/>
      <c r="NF74" s="163"/>
      <c r="NG74" s="163"/>
      <c r="NH74" s="163"/>
      <c r="NI74" s="163"/>
      <c r="NJ74" s="163"/>
      <c r="NK74" s="163"/>
      <c r="NL74" s="163"/>
      <c r="NM74" s="163"/>
      <c r="NN74" s="163"/>
      <c r="NO74" s="163"/>
      <c r="NP74" s="163"/>
      <c r="NQ74" s="163"/>
      <c r="NR74" s="163"/>
      <c r="NS74" s="163"/>
      <c r="NT74" s="163"/>
      <c r="NU74" s="163"/>
      <c r="NV74" s="163"/>
      <c r="NW74" s="163"/>
      <c r="NX74" s="163"/>
      <c r="NY74" s="163"/>
      <c r="NZ74" s="163"/>
      <c r="OA74" s="163"/>
      <c r="OB74" s="163"/>
      <c r="OC74" s="163"/>
      <c r="OD74" s="163"/>
      <c r="OE74" s="163"/>
      <c r="OF74" s="163"/>
      <c r="OG74" s="163"/>
      <c r="OH74" s="163"/>
      <c r="OI74" s="163"/>
      <c r="OJ74" s="163"/>
      <c r="OK74" s="163"/>
      <c r="OL74" s="163"/>
      <c r="OM74" s="163"/>
      <c r="ON74" s="163"/>
      <c r="OO74" s="163"/>
      <c r="OP74" s="163"/>
      <c r="OQ74" s="163"/>
      <c r="OR74" s="163"/>
      <c r="OS74" s="163"/>
      <c r="OT74" s="163"/>
      <c r="OU74" s="163"/>
      <c r="OV74" s="163"/>
      <c r="OW74" s="163"/>
      <c r="OX74" s="163"/>
      <c r="OY74" s="163"/>
      <c r="OZ74" s="163"/>
      <c r="PA74" s="163"/>
      <c r="PB74" s="163"/>
      <c r="PC74" s="163"/>
      <c r="PD74" s="163"/>
      <c r="PE74" s="163"/>
      <c r="PF74" s="163"/>
      <c r="PG74" s="163"/>
      <c r="PH74" s="163"/>
      <c r="PI74" s="163"/>
      <c r="PJ74" s="163"/>
      <c r="PK74" s="163"/>
      <c r="PL74" s="163"/>
      <c r="PM74" s="163"/>
      <c r="PN74" s="163"/>
      <c r="PO74" s="163"/>
      <c r="PP74" s="163"/>
      <c r="PQ74" s="163"/>
      <c r="PR74" s="163"/>
      <c r="PS74" s="163"/>
      <c r="PT74" s="163"/>
      <c r="PU74" s="163"/>
      <c r="PV74" s="163"/>
      <c r="PW74" s="163"/>
      <c r="PX74" s="163"/>
      <c r="PY74" s="163"/>
      <c r="PZ74" s="163"/>
      <c r="QA74" s="163"/>
      <c r="QB74" s="163"/>
      <c r="QC74" s="163"/>
      <c r="QD74" s="163"/>
      <c r="QE74" s="163"/>
      <c r="QF74" s="163"/>
      <c r="QG74" s="163"/>
      <c r="QH74" s="163"/>
      <c r="QI74" s="163"/>
      <c r="QJ74" s="163"/>
      <c r="QK74" s="163"/>
      <c r="QL74" s="163"/>
      <c r="QM74" s="163"/>
      <c r="QN74" s="163"/>
      <c r="QO74" s="163"/>
      <c r="QP74" s="163"/>
      <c r="QQ74" s="163"/>
      <c r="QR74" s="163"/>
      <c r="QS74" s="163"/>
      <c r="QT74" s="163"/>
      <c r="QU74" s="163"/>
      <c r="QV74" s="163"/>
      <c r="QW74" s="163"/>
      <c r="QX74" s="163"/>
      <c r="QY74" s="163"/>
      <c r="QZ74" s="163"/>
      <c r="RA74" s="163"/>
      <c r="RB74" s="163"/>
      <c r="RC74" s="163"/>
      <c r="RD74" s="163"/>
      <c r="RE74" s="163"/>
      <c r="RF74" s="163"/>
      <c r="RG74" s="163"/>
      <c r="RH74" s="163"/>
      <c r="RI74" s="163"/>
      <c r="RJ74" s="163"/>
      <c r="RK74" s="163"/>
      <c r="RL74" s="163"/>
      <c r="RM74" s="163"/>
      <c r="RN74" s="163"/>
      <c r="RO74" s="163"/>
      <c r="RP74" s="163"/>
      <c r="RQ74" s="163"/>
      <c r="RR74" s="163"/>
      <c r="RS74" s="163"/>
      <c r="RT74" s="163"/>
      <c r="RU74" s="163"/>
      <c r="RV74" s="163"/>
      <c r="RW74" s="163"/>
      <c r="RX74" s="163"/>
      <c r="RY74" s="163"/>
      <c r="RZ74" s="163"/>
      <c r="SA74" s="163"/>
      <c r="SB74" s="163"/>
      <c r="SC74" s="163"/>
      <c r="SD74" s="163"/>
      <c r="SE74" s="163"/>
      <c r="SF74" s="163"/>
      <c r="SG74" s="163"/>
      <c r="SH74" s="163"/>
      <c r="SI74" s="163"/>
      <c r="SJ74" s="163"/>
      <c r="SK74" s="163"/>
      <c r="SL74" s="163"/>
      <c r="SM74" s="163"/>
      <c r="SN74" s="163"/>
      <c r="SO74" s="163"/>
      <c r="SP74" s="163"/>
      <c r="SQ74" s="163"/>
      <c r="SR74" s="163"/>
      <c r="SS74" s="163"/>
      <c r="ST74" s="163"/>
      <c r="SU74" s="163"/>
      <c r="SV74" s="163"/>
      <c r="SW74" s="163"/>
    </row>
    <row r="75" spans="2:517" x14ac:dyDescent="0.25">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4"/>
      <c r="AK75" s="163"/>
      <c r="AL75" s="164"/>
      <c r="AM75" s="163"/>
      <c r="AN75" s="164"/>
      <c r="AO75" s="163"/>
      <c r="AP75" s="164"/>
      <c r="AQ75" s="163"/>
      <c r="AR75" s="164"/>
      <c r="AS75" s="163"/>
      <c r="AT75" s="164"/>
      <c r="AU75" s="163"/>
      <c r="AV75" s="164"/>
      <c r="AW75" s="163"/>
      <c r="AX75" s="164"/>
      <c r="AY75" s="163"/>
      <c r="AZ75" s="164"/>
      <c r="BA75" s="163"/>
      <c r="BB75" s="164"/>
      <c r="BC75" s="163"/>
      <c r="BD75" s="163"/>
      <c r="BE75" s="163"/>
      <c r="BF75" s="163"/>
      <c r="BG75" s="163"/>
      <c r="BH75" s="163"/>
      <c r="BI75" s="163"/>
      <c r="BJ75" s="163"/>
      <c r="BK75" s="163"/>
      <c r="BL75" s="163"/>
      <c r="BM75" s="163"/>
      <c r="BN75" s="163"/>
      <c r="BO75" s="163"/>
      <c r="BP75" s="162"/>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c r="HM75" s="163"/>
      <c r="HN75" s="163"/>
      <c r="HO75" s="163"/>
      <c r="HP75" s="163"/>
      <c r="HQ75" s="163"/>
      <c r="HR75" s="163"/>
      <c r="HS75" s="163"/>
      <c r="HT75" s="163"/>
      <c r="HU75" s="163"/>
      <c r="HV75" s="163"/>
      <c r="HW75" s="163"/>
      <c r="HX75" s="163"/>
      <c r="HY75" s="163"/>
      <c r="HZ75" s="163"/>
      <c r="IA75" s="163"/>
      <c r="IB75" s="163"/>
      <c r="IC75" s="163"/>
      <c r="ID75" s="163"/>
      <c r="IE75" s="163"/>
      <c r="IF75" s="163"/>
      <c r="IG75" s="163"/>
      <c r="IH75" s="163"/>
      <c r="II75" s="163"/>
      <c r="IJ75" s="163"/>
      <c r="IK75" s="163"/>
      <c r="IL75" s="163"/>
      <c r="IM75" s="163"/>
      <c r="IN75" s="163"/>
      <c r="IO75" s="163"/>
      <c r="IP75" s="163"/>
      <c r="IQ75" s="163"/>
      <c r="IR75" s="163"/>
      <c r="IS75" s="163"/>
      <c r="IT75" s="163"/>
      <c r="IU75" s="163"/>
      <c r="IV75" s="163"/>
      <c r="IW75" s="163"/>
      <c r="IX75" s="163"/>
      <c r="IY75" s="163"/>
      <c r="IZ75" s="163"/>
      <c r="JA75" s="163"/>
      <c r="JB75" s="163"/>
      <c r="JC75" s="163"/>
      <c r="JD75" s="163"/>
      <c r="JE75" s="163"/>
      <c r="JF75" s="163"/>
      <c r="JG75" s="163"/>
      <c r="JH75" s="163"/>
      <c r="JI75" s="163"/>
      <c r="JJ75" s="163"/>
      <c r="JK75" s="163"/>
      <c r="JL75" s="163"/>
      <c r="JM75" s="163"/>
      <c r="JN75" s="163"/>
      <c r="JO75" s="163"/>
      <c r="JP75" s="163"/>
      <c r="JQ75" s="163"/>
      <c r="JR75" s="163"/>
      <c r="JS75" s="163"/>
      <c r="JT75" s="163"/>
      <c r="JU75" s="163"/>
      <c r="JV75" s="163"/>
      <c r="JW75" s="163"/>
      <c r="JX75" s="163"/>
      <c r="JY75" s="163"/>
      <c r="JZ75" s="163"/>
      <c r="KA75" s="163"/>
      <c r="KB75" s="163"/>
      <c r="KC75" s="163"/>
      <c r="KD75" s="163"/>
      <c r="KE75" s="163"/>
      <c r="KF75" s="163"/>
      <c r="KG75" s="163"/>
      <c r="KH75" s="163"/>
      <c r="KI75" s="163"/>
      <c r="KJ75" s="163"/>
      <c r="KK75" s="163"/>
      <c r="KL75" s="163"/>
      <c r="KM75" s="163"/>
      <c r="KN75" s="163"/>
      <c r="KO75" s="163"/>
      <c r="KP75" s="163"/>
      <c r="KQ75" s="163"/>
      <c r="KR75" s="163"/>
      <c r="KS75" s="163"/>
      <c r="KT75" s="163"/>
      <c r="KU75" s="163"/>
      <c r="KV75" s="163"/>
      <c r="KW75" s="163"/>
      <c r="KX75" s="163"/>
      <c r="KY75" s="163"/>
      <c r="KZ75" s="163"/>
      <c r="LA75" s="163"/>
      <c r="LB75" s="163"/>
      <c r="LC75" s="163"/>
      <c r="LD75" s="163"/>
      <c r="LE75" s="163"/>
      <c r="LF75" s="163"/>
      <c r="LG75" s="163"/>
      <c r="LH75" s="163"/>
      <c r="LI75" s="163"/>
      <c r="LJ75" s="163"/>
      <c r="LK75" s="163"/>
      <c r="LL75" s="163"/>
      <c r="LM75" s="163"/>
      <c r="LN75" s="163"/>
      <c r="LO75" s="163"/>
      <c r="LP75" s="163"/>
      <c r="LQ75" s="163"/>
      <c r="LR75" s="163"/>
      <c r="LS75" s="163"/>
      <c r="LT75" s="163"/>
      <c r="LU75" s="163"/>
      <c r="LV75" s="163"/>
      <c r="LW75" s="163"/>
      <c r="LX75" s="163"/>
      <c r="LY75" s="163"/>
      <c r="LZ75" s="163"/>
      <c r="MA75" s="163"/>
      <c r="MB75" s="163"/>
      <c r="MC75" s="163"/>
      <c r="MD75" s="163"/>
      <c r="ME75" s="163"/>
      <c r="MF75" s="163"/>
      <c r="MG75" s="163"/>
      <c r="MH75" s="163"/>
      <c r="MI75" s="163"/>
      <c r="MJ75" s="163"/>
      <c r="MK75" s="163"/>
      <c r="ML75" s="163"/>
      <c r="MM75" s="163"/>
      <c r="MN75" s="163"/>
      <c r="MO75" s="163"/>
      <c r="MP75" s="163"/>
      <c r="MQ75" s="163"/>
      <c r="MR75" s="163"/>
      <c r="MS75" s="163"/>
      <c r="MT75" s="163"/>
      <c r="MU75" s="163"/>
      <c r="MV75" s="163"/>
      <c r="MW75" s="163"/>
      <c r="MX75" s="163"/>
      <c r="MY75" s="163"/>
      <c r="MZ75" s="163"/>
      <c r="NA75" s="163"/>
      <c r="NB75" s="163"/>
      <c r="NC75" s="163"/>
      <c r="ND75" s="163"/>
      <c r="NE75" s="163"/>
      <c r="NF75" s="163"/>
      <c r="NG75" s="163"/>
      <c r="NH75" s="163"/>
      <c r="NI75" s="163"/>
      <c r="NJ75" s="163"/>
      <c r="NK75" s="163"/>
      <c r="NL75" s="163"/>
      <c r="NM75" s="163"/>
      <c r="NN75" s="163"/>
      <c r="NO75" s="163"/>
      <c r="NP75" s="163"/>
      <c r="NQ75" s="163"/>
      <c r="NR75" s="163"/>
      <c r="NS75" s="163"/>
      <c r="NT75" s="163"/>
      <c r="NU75" s="163"/>
      <c r="NV75" s="163"/>
      <c r="NW75" s="163"/>
      <c r="NX75" s="163"/>
      <c r="NY75" s="163"/>
      <c r="NZ75" s="163"/>
      <c r="OA75" s="163"/>
      <c r="OB75" s="163"/>
      <c r="OC75" s="163"/>
      <c r="OD75" s="163"/>
      <c r="OE75" s="163"/>
      <c r="OF75" s="163"/>
      <c r="OG75" s="163"/>
      <c r="OH75" s="163"/>
      <c r="OI75" s="163"/>
      <c r="OJ75" s="163"/>
      <c r="OK75" s="163"/>
      <c r="OL75" s="163"/>
      <c r="OM75" s="163"/>
      <c r="ON75" s="163"/>
      <c r="OO75" s="163"/>
      <c r="OP75" s="163"/>
      <c r="OQ75" s="163"/>
      <c r="OR75" s="163"/>
      <c r="OS75" s="163"/>
      <c r="OT75" s="163"/>
      <c r="OU75" s="163"/>
      <c r="OV75" s="163"/>
      <c r="OW75" s="163"/>
      <c r="OX75" s="163"/>
      <c r="OY75" s="163"/>
      <c r="OZ75" s="163"/>
      <c r="PA75" s="163"/>
      <c r="PB75" s="163"/>
      <c r="PC75" s="163"/>
      <c r="PD75" s="163"/>
      <c r="PE75" s="163"/>
      <c r="PF75" s="163"/>
      <c r="PG75" s="163"/>
      <c r="PH75" s="163"/>
      <c r="PI75" s="163"/>
      <c r="PJ75" s="163"/>
      <c r="PK75" s="163"/>
      <c r="PL75" s="163"/>
      <c r="PM75" s="163"/>
      <c r="PN75" s="163"/>
      <c r="PO75" s="163"/>
      <c r="PP75" s="163"/>
      <c r="PQ75" s="163"/>
      <c r="PR75" s="163"/>
      <c r="PS75" s="163"/>
      <c r="PT75" s="163"/>
      <c r="PU75" s="163"/>
      <c r="PV75" s="163"/>
      <c r="PW75" s="163"/>
      <c r="PX75" s="163"/>
      <c r="PY75" s="163"/>
      <c r="PZ75" s="163"/>
      <c r="QA75" s="163"/>
      <c r="QB75" s="163"/>
      <c r="QC75" s="163"/>
      <c r="QD75" s="163"/>
      <c r="QE75" s="163"/>
      <c r="QF75" s="163"/>
      <c r="QG75" s="163"/>
      <c r="QH75" s="163"/>
      <c r="QI75" s="163"/>
      <c r="QJ75" s="163"/>
      <c r="QK75" s="163"/>
      <c r="QL75" s="163"/>
      <c r="QM75" s="163"/>
      <c r="QN75" s="163"/>
      <c r="QO75" s="163"/>
      <c r="QP75" s="163"/>
      <c r="QQ75" s="163"/>
      <c r="QR75" s="163"/>
      <c r="QS75" s="163"/>
      <c r="QT75" s="163"/>
      <c r="QU75" s="163"/>
      <c r="QV75" s="163"/>
      <c r="QW75" s="163"/>
      <c r="QX75" s="163"/>
      <c r="QY75" s="163"/>
      <c r="QZ75" s="163"/>
      <c r="RA75" s="163"/>
      <c r="RB75" s="163"/>
      <c r="RC75" s="163"/>
      <c r="RD75" s="163"/>
      <c r="RE75" s="163"/>
      <c r="RF75" s="163"/>
      <c r="RG75" s="163"/>
      <c r="RH75" s="163"/>
      <c r="RI75" s="163"/>
      <c r="RJ75" s="163"/>
      <c r="RK75" s="163"/>
      <c r="RL75" s="163"/>
      <c r="RM75" s="163"/>
      <c r="RN75" s="163"/>
      <c r="RO75" s="163"/>
      <c r="RP75" s="163"/>
      <c r="RQ75" s="163"/>
      <c r="RR75" s="163"/>
      <c r="RS75" s="163"/>
      <c r="RT75" s="163"/>
      <c r="RU75" s="163"/>
      <c r="RV75" s="163"/>
      <c r="RW75" s="163"/>
      <c r="RX75" s="163"/>
      <c r="RY75" s="163"/>
      <c r="RZ75" s="163"/>
      <c r="SA75" s="163"/>
      <c r="SB75" s="163"/>
      <c r="SC75" s="163"/>
      <c r="SD75" s="163"/>
      <c r="SE75" s="163"/>
      <c r="SF75" s="163"/>
      <c r="SG75" s="163"/>
      <c r="SH75" s="163"/>
      <c r="SI75" s="163"/>
      <c r="SJ75" s="163"/>
      <c r="SK75" s="163"/>
      <c r="SL75" s="163"/>
      <c r="SM75" s="163"/>
      <c r="SN75" s="163"/>
      <c r="SO75" s="163"/>
      <c r="SP75" s="163"/>
      <c r="SQ75" s="163"/>
      <c r="SR75" s="163"/>
      <c r="SS75" s="163"/>
      <c r="ST75" s="163"/>
      <c r="SU75" s="163"/>
      <c r="SV75" s="163"/>
      <c r="SW75" s="163"/>
    </row>
    <row r="76" spans="2:517" x14ac:dyDescent="0.25">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4"/>
      <c r="AK76" s="163"/>
      <c r="AL76" s="164"/>
      <c r="AM76" s="163"/>
      <c r="AN76" s="164"/>
      <c r="AO76" s="163"/>
      <c r="AP76" s="164"/>
      <c r="AQ76" s="163"/>
      <c r="AR76" s="164"/>
      <c r="AS76" s="163"/>
      <c r="AT76" s="164"/>
      <c r="AU76" s="163"/>
      <c r="AV76" s="164"/>
      <c r="AW76" s="163"/>
      <c r="AX76" s="164"/>
      <c r="AY76" s="163"/>
      <c r="AZ76" s="164"/>
      <c r="BA76" s="163"/>
      <c r="BB76" s="164"/>
      <c r="BC76" s="163"/>
      <c r="BD76" s="163"/>
      <c r="BE76" s="163"/>
      <c r="BF76" s="163"/>
      <c r="BG76" s="163"/>
      <c r="BH76" s="163"/>
      <c r="BI76" s="163"/>
      <c r="BJ76" s="163"/>
      <c r="BK76" s="163"/>
      <c r="BL76" s="163"/>
      <c r="BM76" s="163"/>
      <c r="BN76" s="163"/>
      <c r="BO76" s="163"/>
      <c r="BP76" s="162"/>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63"/>
      <c r="HL76" s="163"/>
      <c r="HM76" s="163"/>
      <c r="HN76" s="163"/>
      <c r="HO76" s="163"/>
      <c r="HP76" s="163"/>
      <c r="HQ76" s="163"/>
      <c r="HR76" s="163"/>
      <c r="HS76" s="163"/>
      <c r="HT76" s="163"/>
      <c r="HU76" s="163"/>
      <c r="HV76" s="163"/>
      <c r="HW76" s="163"/>
      <c r="HX76" s="163"/>
      <c r="HY76" s="163"/>
      <c r="HZ76" s="163"/>
      <c r="IA76" s="163"/>
      <c r="IB76" s="163"/>
      <c r="IC76" s="163"/>
      <c r="ID76" s="163"/>
      <c r="IE76" s="163"/>
      <c r="IF76" s="163"/>
      <c r="IG76" s="163"/>
      <c r="IH76" s="163"/>
      <c r="II76" s="163"/>
      <c r="IJ76" s="163"/>
      <c r="IK76" s="163"/>
      <c r="IL76" s="163"/>
      <c r="IM76" s="163"/>
      <c r="IN76" s="163"/>
      <c r="IO76" s="163"/>
      <c r="IP76" s="163"/>
      <c r="IQ76" s="163"/>
      <c r="IR76" s="163"/>
      <c r="IS76" s="163"/>
      <c r="IT76" s="163"/>
      <c r="IU76" s="163"/>
      <c r="IV76" s="163"/>
      <c r="IW76" s="163"/>
      <c r="IX76" s="163"/>
      <c r="IY76" s="163"/>
      <c r="IZ76" s="163"/>
      <c r="JA76" s="163"/>
      <c r="JB76" s="163"/>
      <c r="JC76" s="163"/>
      <c r="JD76" s="163"/>
      <c r="JE76" s="163"/>
      <c r="JF76" s="163"/>
      <c r="JG76" s="163"/>
      <c r="JH76" s="163"/>
      <c r="JI76" s="163"/>
      <c r="JJ76" s="163"/>
      <c r="JK76" s="163"/>
      <c r="JL76" s="163"/>
      <c r="JM76" s="163"/>
      <c r="JN76" s="163"/>
      <c r="JO76" s="163"/>
      <c r="JP76" s="163"/>
      <c r="JQ76" s="163"/>
      <c r="JR76" s="163"/>
      <c r="JS76" s="163"/>
      <c r="JT76" s="163"/>
      <c r="JU76" s="163"/>
      <c r="JV76" s="163"/>
      <c r="JW76" s="163"/>
      <c r="JX76" s="163"/>
      <c r="JY76" s="163"/>
      <c r="JZ76" s="163"/>
      <c r="KA76" s="163"/>
      <c r="KB76" s="163"/>
      <c r="KC76" s="163"/>
      <c r="KD76" s="163"/>
      <c r="KE76" s="163"/>
      <c r="KF76" s="163"/>
      <c r="KG76" s="163"/>
      <c r="KH76" s="163"/>
      <c r="KI76" s="163"/>
      <c r="KJ76" s="163"/>
      <c r="KK76" s="163"/>
      <c r="KL76" s="163"/>
      <c r="KM76" s="163"/>
      <c r="KN76" s="163"/>
      <c r="KO76" s="163"/>
      <c r="KP76" s="163"/>
      <c r="KQ76" s="163"/>
      <c r="KR76" s="163"/>
      <c r="KS76" s="163"/>
      <c r="KT76" s="163"/>
      <c r="KU76" s="163"/>
      <c r="KV76" s="163"/>
      <c r="KW76" s="163"/>
      <c r="KX76" s="163"/>
      <c r="KY76" s="163"/>
      <c r="KZ76" s="163"/>
      <c r="LA76" s="163"/>
      <c r="LB76" s="163"/>
      <c r="LC76" s="163"/>
      <c r="LD76" s="163"/>
      <c r="LE76" s="163"/>
      <c r="LF76" s="163"/>
      <c r="LG76" s="163"/>
      <c r="LH76" s="163"/>
      <c r="LI76" s="163"/>
      <c r="LJ76" s="163"/>
      <c r="LK76" s="163"/>
      <c r="LL76" s="163"/>
      <c r="LM76" s="163"/>
      <c r="LN76" s="163"/>
      <c r="LO76" s="163"/>
      <c r="LP76" s="163"/>
      <c r="LQ76" s="163"/>
      <c r="LR76" s="163"/>
      <c r="LS76" s="163"/>
      <c r="LT76" s="163"/>
      <c r="LU76" s="163"/>
      <c r="LV76" s="163"/>
      <c r="LW76" s="163"/>
      <c r="LX76" s="163"/>
      <c r="LY76" s="163"/>
      <c r="LZ76" s="163"/>
      <c r="MA76" s="163"/>
      <c r="MB76" s="163"/>
      <c r="MC76" s="163"/>
      <c r="MD76" s="163"/>
      <c r="ME76" s="163"/>
      <c r="MF76" s="163"/>
      <c r="MG76" s="163"/>
      <c r="MH76" s="163"/>
      <c r="MI76" s="163"/>
      <c r="MJ76" s="163"/>
      <c r="MK76" s="163"/>
      <c r="ML76" s="163"/>
      <c r="MM76" s="163"/>
      <c r="MN76" s="163"/>
      <c r="MO76" s="163"/>
      <c r="MP76" s="163"/>
      <c r="MQ76" s="163"/>
      <c r="MR76" s="163"/>
      <c r="MS76" s="163"/>
      <c r="MT76" s="163"/>
      <c r="MU76" s="163"/>
      <c r="MV76" s="163"/>
      <c r="MW76" s="163"/>
      <c r="MX76" s="163"/>
      <c r="MY76" s="163"/>
      <c r="MZ76" s="163"/>
      <c r="NA76" s="163"/>
      <c r="NB76" s="163"/>
      <c r="NC76" s="163"/>
      <c r="ND76" s="163"/>
      <c r="NE76" s="163"/>
      <c r="NF76" s="163"/>
      <c r="NG76" s="163"/>
      <c r="NH76" s="163"/>
      <c r="NI76" s="163"/>
      <c r="NJ76" s="163"/>
      <c r="NK76" s="163"/>
      <c r="NL76" s="163"/>
      <c r="NM76" s="163"/>
      <c r="NN76" s="163"/>
      <c r="NO76" s="163"/>
      <c r="NP76" s="163"/>
      <c r="NQ76" s="163"/>
      <c r="NR76" s="163"/>
      <c r="NS76" s="163"/>
      <c r="NT76" s="163"/>
      <c r="NU76" s="163"/>
      <c r="NV76" s="163"/>
      <c r="NW76" s="163"/>
      <c r="NX76" s="163"/>
      <c r="NY76" s="163"/>
      <c r="NZ76" s="163"/>
      <c r="OA76" s="163"/>
      <c r="OB76" s="163"/>
      <c r="OC76" s="163"/>
      <c r="OD76" s="163"/>
      <c r="OE76" s="163"/>
      <c r="OF76" s="163"/>
      <c r="OG76" s="163"/>
      <c r="OH76" s="163"/>
      <c r="OI76" s="163"/>
      <c r="OJ76" s="163"/>
      <c r="OK76" s="163"/>
      <c r="OL76" s="163"/>
      <c r="OM76" s="163"/>
      <c r="ON76" s="163"/>
      <c r="OO76" s="163"/>
      <c r="OP76" s="163"/>
      <c r="OQ76" s="163"/>
      <c r="OR76" s="163"/>
      <c r="OS76" s="163"/>
      <c r="OT76" s="163"/>
      <c r="OU76" s="163"/>
      <c r="OV76" s="163"/>
      <c r="OW76" s="163"/>
      <c r="OX76" s="163"/>
      <c r="OY76" s="163"/>
      <c r="OZ76" s="163"/>
      <c r="PA76" s="163"/>
      <c r="PB76" s="163"/>
      <c r="PC76" s="163"/>
      <c r="PD76" s="163"/>
      <c r="PE76" s="163"/>
      <c r="PF76" s="163"/>
      <c r="PG76" s="163"/>
      <c r="PH76" s="163"/>
      <c r="PI76" s="163"/>
      <c r="PJ76" s="163"/>
      <c r="PK76" s="163"/>
      <c r="PL76" s="163"/>
      <c r="PM76" s="163"/>
      <c r="PN76" s="163"/>
      <c r="PO76" s="163"/>
      <c r="PP76" s="163"/>
      <c r="PQ76" s="163"/>
      <c r="PR76" s="163"/>
      <c r="PS76" s="163"/>
      <c r="PT76" s="163"/>
      <c r="PU76" s="163"/>
      <c r="PV76" s="163"/>
      <c r="PW76" s="163"/>
      <c r="PX76" s="163"/>
      <c r="PY76" s="163"/>
      <c r="PZ76" s="163"/>
      <c r="QA76" s="163"/>
      <c r="QB76" s="163"/>
      <c r="QC76" s="163"/>
      <c r="QD76" s="163"/>
      <c r="QE76" s="163"/>
      <c r="QF76" s="163"/>
      <c r="QG76" s="163"/>
      <c r="QH76" s="163"/>
      <c r="QI76" s="163"/>
      <c r="QJ76" s="163"/>
      <c r="QK76" s="163"/>
      <c r="QL76" s="163"/>
      <c r="QM76" s="163"/>
      <c r="QN76" s="163"/>
      <c r="QO76" s="163"/>
      <c r="QP76" s="163"/>
      <c r="QQ76" s="163"/>
      <c r="QR76" s="163"/>
      <c r="QS76" s="163"/>
      <c r="QT76" s="163"/>
      <c r="QU76" s="163"/>
      <c r="QV76" s="163"/>
      <c r="QW76" s="163"/>
      <c r="QX76" s="163"/>
      <c r="QY76" s="163"/>
      <c r="QZ76" s="163"/>
      <c r="RA76" s="163"/>
      <c r="RB76" s="163"/>
      <c r="RC76" s="163"/>
      <c r="RD76" s="163"/>
      <c r="RE76" s="163"/>
      <c r="RF76" s="163"/>
      <c r="RG76" s="163"/>
      <c r="RH76" s="163"/>
      <c r="RI76" s="163"/>
      <c r="RJ76" s="163"/>
      <c r="RK76" s="163"/>
      <c r="RL76" s="163"/>
      <c r="RM76" s="163"/>
      <c r="RN76" s="163"/>
      <c r="RO76" s="163"/>
      <c r="RP76" s="163"/>
      <c r="RQ76" s="163"/>
      <c r="RR76" s="163"/>
      <c r="RS76" s="163"/>
      <c r="RT76" s="163"/>
      <c r="RU76" s="163"/>
      <c r="RV76" s="163"/>
      <c r="RW76" s="163"/>
      <c r="RX76" s="163"/>
      <c r="RY76" s="163"/>
      <c r="RZ76" s="163"/>
      <c r="SA76" s="163"/>
      <c r="SB76" s="163"/>
      <c r="SC76" s="163"/>
      <c r="SD76" s="163"/>
      <c r="SE76" s="163"/>
      <c r="SF76" s="163"/>
      <c r="SG76" s="163"/>
      <c r="SH76" s="163"/>
      <c r="SI76" s="163"/>
      <c r="SJ76" s="163"/>
      <c r="SK76" s="163"/>
      <c r="SL76" s="163"/>
      <c r="SM76" s="163"/>
      <c r="SN76" s="163"/>
      <c r="SO76" s="163"/>
      <c r="SP76" s="163"/>
      <c r="SQ76" s="163"/>
      <c r="SR76" s="163"/>
      <c r="SS76" s="163"/>
      <c r="ST76" s="163"/>
      <c r="SU76" s="163"/>
      <c r="SV76" s="163"/>
      <c r="SW76" s="163"/>
    </row>
    <row r="77" spans="2:517" x14ac:dyDescent="0.25">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4"/>
      <c r="AK77" s="163"/>
      <c r="AL77" s="164"/>
      <c r="AM77" s="163"/>
      <c r="AN77" s="164"/>
      <c r="AO77" s="163"/>
      <c r="AP77" s="164"/>
      <c r="AQ77" s="163"/>
      <c r="AR77" s="164"/>
      <c r="AS77" s="163"/>
      <c r="AT77" s="164"/>
      <c r="AU77" s="163"/>
      <c r="AV77" s="164"/>
      <c r="AW77" s="163"/>
      <c r="AX77" s="164"/>
      <c r="AY77" s="163"/>
      <c r="AZ77" s="164"/>
      <c r="BA77" s="163"/>
      <c r="BB77" s="164"/>
      <c r="BC77" s="163"/>
      <c r="BD77" s="163"/>
      <c r="BE77" s="163"/>
      <c r="BF77" s="163"/>
      <c r="BG77" s="163"/>
      <c r="BH77" s="163"/>
      <c r="BI77" s="163"/>
      <c r="BJ77" s="163"/>
      <c r="BK77" s="163"/>
      <c r="BL77" s="163"/>
      <c r="BM77" s="163"/>
      <c r="BN77" s="163"/>
      <c r="BO77" s="163"/>
      <c r="BP77" s="162"/>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63"/>
      <c r="HL77" s="163"/>
      <c r="HM77" s="163"/>
      <c r="HN77" s="163"/>
      <c r="HO77" s="163"/>
      <c r="HP77" s="163"/>
      <c r="HQ77" s="163"/>
      <c r="HR77" s="163"/>
      <c r="HS77" s="163"/>
      <c r="HT77" s="163"/>
      <c r="HU77" s="163"/>
      <c r="HV77" s="163"/>
      <c r="HW77" s="163"/>
      <c r="HX77" s="163"/>
      <c r="HY77" s="163"/>
      <c r="HZ77" s="163"/>
      <c r="IA77" s="163"/>
      <c r="IB77" s="163"/>
      <c r="IC77" s="163"/>
      <c r="ID77" s="163"/>
      <c r="IE77" s="163"/>
      <c r="IF77" s="163"/>
      <c r="IG77" s="163"/>
      <c r="IH77" s="163"/>
      <c r="II77" s="163"/>
      <c r="IJ77" s="163"/>
      <c r="IK77" s="163"/>
      <c r="IL77" s="163"/>
      <c r="IM77" s="163"/>
      <c r="IN77" s="163"/>
      <c r="IO77" s="163"/>
      <c r="IP77" s="163"/>
      <c r="IQ77" s="163"/>
      <c r="IR77" s="163"/>
      <c r="IS77" s="163"/>
      <c r="IT77" s="163"/>
      <c r="IU77" s="163"/>
      <c r="IV77" s="163"/>
      <c r="IW77" s="163"/>
      <c r="IX77" s="163"/>
      <c r="IY77" s="163"/>
      <c r="IZ77" s="163"/>
      <c r="JA77" s="163"/>
      <c r="JB77" s="163"/>
      <c r="JC77" s="163"/>
      <c r="JD77" s="163"/>
      <c r="JE77" s="163"/>
      <c r="JF77" s="163"/>
      <c r="JG77" s="163"/>
      <c r="JH77" s="163"/>
      <c r="JI77" s="163"/>
      <c r="JJ77" s="163"/>
      <c r="JK77" s="163"/>
      <c r="JL77" s="163"/>
      <c r="JM77" s="163"/>
      <c r="JN77" s="163"/>
      <c r="JO77" s="163"/>
      <c r="JP77" s="163"/>
      <c r="JQ77" s="163"/>
      <c r="JR77" s="163"/>
      <c r="JS77" s="163"/>
      <c r="JT77" s="163"/>
      <c r="JU77" s="163"/>
      <c r="JV77" s="163"/>
      <c r="JW77" s="163"/>
      <c r="JX77" s="163"/>
      <c r="JY77" s="163"/>
      <c r="JZ77" s="163"/>
      <c r="KA77" s="163"/>
      <c r="KB77" s="163"/>
      <c r="KC77" s="163"/>
      <c r="KD77" s="163"/>
      <c r="KE77" s="163"/>
      <c r="KF77" s="163"/>
      <c r="KG77" s="163"/>
      <c r="KH77" s="163"/>
      <c r="KI77" s="163"/>
      <c r="KJ77" s="163"/>
      <c r="KK77" s="163"/>
      <c r="KL77" s="163"/>
      <c r="KM77" s="163"/>
      <c r="KN77" s="163"/>
      <c r="KO77" s="163"/>
      <c r="KP77" s="163"/>
      <c r="KQ77" s="163"/>
      <c r="KR77" s="163"/>
      <c r="KS77" s="163"/>
      <c r="KT77" s="163"/>
      <c r="KU77" s="163"/>
      <c r="KV77" s="163"/>
      <c r="KW77" s="163"/>
      <c r="KX77" s="163"/>
      <c r="KY77" s="163"/>
      <c r="KZ77" s="163"/>
      <c r="LA77" s="163"/>
      <c r="LB77" s="163"/>
      <c r="LC77" s="163"/>
      <c r="LD77" s="163"/>
      <c r="LE77" s="163"/>
      <c r="LF77" s="163"/>
      <c r="LG77" s="163"/>
      <c r="LH77" s="163"/>
      <c r="LI77" s="163"/>
      <c r="LJ77" s="163"/>
      <c r="LK77" s="163"/>
      <c r="LL77" s="163"/>
      <c r="LM77" s="163"/>
      <c r="LN77" s="163"/>
      <c r="LO77" s="163"/>
      <c r="LP77" s="163"/>
      <c r="LQ77" s="163"/>
      <c r="LR77" s="163"/>
      <c r="LS77" s="163"/>
      <c r="LT77" s="163"/>
      <c r="LU77" s="163"/>
      <c r="LV77" s="163"/>
      <c r="LW77" s="163"/>
      <c r="LX77" s="163"/>
      <c r="LY77" s="163"/>
      <c r="LZ77" s="163"/>
      <c r="MA77" s="163"/>
      <c r="MB77" s="163"/>
      <c r="MC77" s="163"/>
      <c r="MD77" s="163"/>
      <c r="ME77" s="163"/>
      <c r="MF77" s="163"/>
      <c r="MG77" s="163"/>
      <c r="MH77" s="163"/>
      <c r="MI77" s="163"/>
      <c r="MJ77" s="163"/>
      <c r="MK77" s="163"/>
      <c r="ML77" s="163"/>
      <c r="MM77" s="163"/>
      <c r="MN77" s="163"/>
      <c r="MO77" s="163"/>
      <c r="MP77" s="163"/>
      <c r="MQ77" s="163"/>
      <c r="MR77" s="163"/>
      <c r="MS77" s="163"/>
      <c r="MT77" s="163"/>
      <c r="MU77" s="163"/>
      <c r="MV77" s="163"/>
      <c r="MW77" s="163"/>
      <c r="MX77" s="163"/>
      <c r="MY77" s="163"/>
      <c r="MZ77" s="163"/>
      <c r="NA77" s="163"/>
      <c r="NB77" s="163"/>
      <c r="NC77" s="163"/>
      <c r="ND77" s="163"/>
      <c r="NE77" s="163"/>
      <c r="NF77" s="163"/>
      <c r="NG77" s="163"/>
      <c r="NH77" s="163"/>
      <c r="NI77" s="163"/>
      <c r="NJ77" s="163"/>
      <c r="NK77" s="163"/>
      <c r="NL77" s="163"/>
      <c r="NM77" s="163"/>
      <c r="NN77" s="163"/>
      <c r="NO77" s="163"/>
      <c r="NP77" s="163"/>
      <c r="NQ77" s="163"/>
      <c r="NR77" s="163"/>
      <c r="NS77" s="163"/>
      <c r="NT77" s="163"/>
      <c r="NU77" s="163"/>
      <c r="NV77" s="163"/>
      <c r="NW77" s="163"/>
      <c r="NX77" s="163"/>
      <c r="NY77" s="163"/>
      <c r="NZ77" s="163"/>
      <c r="OA77" s="163"/>
      <c r="OB77" s="163"/>
      <c r="OC77" s="163"/>
      <c r="OD77" s="163"/>
      <c r="OE77" s="163"/>
      <c r="OF77" s="163"/>
      <c r="OG77" s="163"/>
      <c r="OH77" s="163"/>
      <c r="OI77" s="163"/>
      <c r="OJ77" s="163"/>
      <c r="OK77" s="163"/>
      <c r="OL77" s="163"/>
      <c r="OM77" s="163"/>
      <c r="ON77" s="163"/>
      <c r="OO77" s="163"/>
      <c r="OP77" s="163"/>
      <c r="OQ77" s="163"/>
      <c r="OR77" s="163"/>
      <c r="OS77" s="163"/>
      <c r="OT77" s="163"/>
      <c r="OU77" s="163"/>
      <c r="OV77" s="163"/>
      <c r="OW77" s="163"/>
      <c r="OX77" s="163"/>
      <c r="OY77" s="163"/>
      <c r="OZ77" s="163"/>
      <c r="PA77" s="163"/>
      <c r="PB77" s="163"/>
      <c r="PC77" s="163"/>
      <c r="PD77" s="163"/>
      <c r="PE77" s="163"/>
      <c r="PF77" s="163"/>
      <c r="PG77" s="163"/>
      <c r="PH77" s="163"/>
      <c r="PI77" s="163"/>
      <c r="PJ77" s="163"/>
      <c r="PK77" s="163"/>
      <c r="PL77" s="163"/>
      <c r="PM77" s="163"/>
      <c r="PN77" s="163"/>
      <c r="PO77" s="163"/>
      <c r="PP77" s="163"/>
      <c r="PQ77" s="163"/>
      <c r="PR77" s="163"/>
      <c r="PS77" s="163"/>
      <c r="PT77" s="163"/>
      <c r="PU77" s="163"/>
      <c r="PV77" s="163"/>
      <c r="PW77" s="163"/>
      <c r="PX77" s="163"/>
      <c r="PY77" s="163"/>
      <c r="PZ77" s="163"/>
      <c r="QA77" s="163"/>
      <c r="QB77" s="163"/>
      <c r="QC77" s="163"/>
      <c r="QD77" s="163"/>
      <c r="QE77" s="163"/>
      <c r="QF77" s="163"/>
      <c r="QG77" s="163"/>
      <c r="QH77" s="163"/>
      <c r="QI77" s="163"/>
      <c r="QJ77" s="163"/>
      <c r="QK77" s="163"/>
      <c r="QL77" s="163"/>
      <c r="QM77" s="163"/>
      <c r="QN77" s="163"/>
      <c r="QO77" s="163"/>
      <c r="QP77" s="163"/>
      <c r="QQ77" s="163"/>
      <c r="QR77" s="163"/>
      <c r="QS77" s="163"/>
      <c r="QT77" s="163"/>
      <c r="QU77" s="163"/>
      <c r="QV77" s="163"/>
      <c r="QW77" s="163"/>
      <c r="QX77" s="163"/>
      <c r="QY77" s="163"/>
      <c r="QZ77" s="163"/>
      <c r="RA77" s="163"/>
      <c r="RB77" s="163"/>
      <c r="RC77" s="163"/>
      <c r="RD77" s="163"/>
      <c r="RE77" s="163"/>
      <c r="RF77" s="163"/>
      <c r="RG77" s="163"/>
      <c r="RH77" s="163"/>
      <c r="RI77" s="163"/>
      <c r="RJ77" s="163"/>
      <c r="RK77" s="163"/>
      <c r="RL77" s="163"/>
      <c r="RM77" s="163"/>
      <c r="RN77" s="163"/>
      <c r="RO77" s="163"/>
      <c r="RP77" s="163"/>
      <c r="RQ77" s="163"/>
      <c r="RR77" s="163"/>
      <c r="RS77" s="163"/>
      <c r="RT77" s="163"/>
      <c r="RU77" s="163"/>
      <c r="RV77" s="163"/>
      <c r="RW77" s="163"/>
      <c r="RX77" s="163"/>
      <c r="RY77" s="163"/>
      <c r="RZ77" s="163"/>
      <c r="SA77" s="163"/>
      <c r="SB77" s="163"/>
      <c r="SC77" s="163"/>
      <c r="SD77" s="163"/>
      <c r="SE77" s="163"/>
      <c r="SF77" s="163"/>
      <c r="SG77" s="163"/>
      <c r="SH77" s="163"/>
      <c r="SI77" s="163"/>
      <c r="SJ77" s="163"/>
      <c r="SK77" s="163"/>
      <c r="SL77" s="163"/>
      <c r="SM77" s="163"/>
      <c r="SN77" s="163"/>
      <c r="SO77" s="163"/>
      <c r="SP77" s="163"/>
      <c r="SQ77" s="163"/>
      <c r="SR77" s="163"/>
      <c r="SS77" s="163"/>
      <c r="ST77" s="163"/>
      <c r="SU77" s="163"/>
      <c r="SV77" s="163"/>
      <c r="SW77" s="163"/>
    </row>
    <row r="78" spans="2:517" x14ac:dyDescent="0.25">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4"/>
      <c r="AK78" s="163"/>
      <c r="AL78" s="164"/>
      <c r="AM78" s="163"/>
      <c r="AN78" s="164"/>
      <c r="AO78" s="163"/>
      <c r="AP78" s="164"/>
      <c r="AQ78" s="163"/>
      <c r="AR78" s="164"/>
      <c r="AS78" s="163"/>
      <c r="AT78" s="164"/>
      <c r="AU78" s="163"/>
      <c r="AV78" s="164"/>
      <c r="AW78" s="163"/>
      <c r="AX78" s="164"/>
      <c r="AY78" s="163"/>
      <c r="AZ78" s="164"/>
      <c r="BA78" s="163"/>
      <c r="BB78" s="164"/>
      <c r="BC78" s="163"/>
      <c r="BD78" s="163"/>
      <c r="BE78" s="163"/>
      <c r="BF78" s="163"/>
      <c r="BG78" s="163"/>
      <c r="BH78" s="163"/>
      <c r="BI78" s="163"/>
      <c r="BJ78" s="163"/>
      <c r="BK78" s="163"/>
      <c r="BL78" s="163"/>
      <c r="BM78" s="163"/>
      <c r="BN78" s="163"/>
      <c r="BO78" s="163"/>
      <c r="BP78" s="162"/>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63"/>
      <c r="HL78" s="163"/>
      <c r="HM78" s="163"/>
      <c r="HN78" s="163"/>
      <c r="HO78" s="163"/>
      <c r="HP78" s="163"/>
      <c r="HQ78" s="163"/>
      <c r="HR78" s="163"/>
      <c r="HS78" s="163"/>
      <c r="HT78" s="163"/>
      <c r="HU78" s="163"/>
      <c r="HV78" s="163"/>
      <c r="HW78" s="163"/>
      <c r="HX78" s="163"/>
      <c r="HY78" s="163"/>
      <c r="HZ78" s="163"/>
      <c r="IA78" s="163"/>
      <c r="IB78" s="163"/>
      <c r="IC78" s="163"/>
      <c r="ID78" s="163"/>
      <c r="IE78" s="163"/>
      <c r="IF78" s="163"/>
      <c r="IG78" s="163"/>
      <c r="IH78" s="163"/>
      <c r="II78" s="163"/>
      <c r="IJ78" s="163"/>
      <c r="IK78" s="163"/>
      <c r="IL78" s="163"/>
      <c r="IM78" s="163"/>
      <c r="IN78" s="163"/>
      <c r="IO78" s="163"/>
      <c r="IP78" s="163"/>
      <c r="IQ78" s="163"/>
      <c r="IR78" s="163"/>
      <c r="IS78" s="163"/>
      <c r="IT78" s="163"/>
      <c r="IU78" s="163"/>
      <c r="IV78" s="163"/>
      <c r="IW78" s="163"/>
      <c r="IX78" s="163"/>
      <c r="IY78" s="163"/>
      <c r="IZ78" s="163"/>
      <c r="JA78" s="163"/>
      <c r="JB78" s="163"/>
      <c r="JC78" s="163"/>
      <c r="JD78" s="163"/>
      <c r="JE78" s="163"/>
      <c r="JF78" s="163"/>
      <c r="JG78" s="163"/>
      <c r="JH78" s="163"/>
      <c r="JI78" s="163"/>
      <c r="JJ78" s="163"/>
      <c r="JK78" s="163"/>
      <c r="JL78" s="163"/>
      <c r="JM78" s="163"/>
      <c r="JN78" s="163"/>
      <c r="JO78" s="163"/>
      <c r="JP78" s="163"/>
      <c r="JQ78" s="163"/>
      <c r="JR78" s="163"/>
      <c r="JS78" s="163"/>
      <c r="JT78" s="163"/>
      <c r="JU78" s="163"/>
      <c r="JV78" s="163"/>
      <c r="JW78" s="163"/>
      <c r="JX78" s="163"/>
      <c r="JY78" s="163"/>
      <c r="JZ78" s="163"/>
      <c r="KA78" s="163"/>
      <c r="KB78" s="163"/>
      <c r="KC78" s="163"/>
      <c r="KD78" s="163"/>
      <c r="KE78" s="163"/>
      <c r="KF78" s="163"/>
      <c r="KG78" s="163"/>
      <c r="KH78" s="163"/>
      <c r="KI78" s="163"/>
      <c r="KJ78" s="163"/>
      <c r="KK78" s="163"/>
      <c r="KL78" s="163"/>
      <c r="KM78" s="163"/>
      <c r="KN78" s="163"/>
      <c r="KO78" s="163"/>
      <c r="KP78" s="163"/>
      <c r="KQ78" s="163"/>
      <c r="KR78" s="163"/>
      <c r="KS78" s="163"/>
      <c r="KT78" s="163"/>
      <c r="KU78" s="163"/>
      <c r="KV78" s="163"/>
      <c r="KW78" s="163"/>
      <c r="KX78" s="163"/>
      <c r="KY78" s="163"/>
      <c r="KZ78" s="163"/>
      <c r="LA78" s="163"/>
      <c r="LB78" s="163"/>
      <c r="LC78" s="163"/>
      <c r="LD78" s="163"/>
      <c r="LE78" s="163"/>
      <c r="LF78" s="163"/>
      <c r="LG78" s="163"/>
      <c r="LH78" s="163"/>
      <c r="LI78" s="163"/>
      <c r="LJ78" s="163"/>
      <c r="LK78" s="163"/>
      <c r="LL78" s="163"/>
      <c r="LM78" s="163"/>
      <c r="LN78" s="163"/>
      <c r="LO78" s="163"/>
      <c r="LP78" s="163"/>
      <c r="LQ78" s="163"/>
      <c r="LR78" s="163"/>
      <c r="LS78" s="163"/>
      <c r="LT78" s="163"/>
      <c r="LU78" s="163"/>
      <c r="LV78" s="163"/>
      <c r="LW78" s="163"/>
      <c r="LX78" s="163"/>
      <c r="LY78" s="163"/>
      <c r="LZ78" s="163"/>
      <c r="MA78" s="163"/>
      <c r="MB78" s="163"/>
      <c r="MC78" s="163"/>
      <c r="MD78" s="163"/>
      <c r="ME78" s="163"/>
      <c r="MF78" s="163"/>
      <c r="MG78" s="163"/>
      <c r="MH78" s="163"/>
      <c r="MI78" s="163"/>
      <c r="MJ78" s="163"/>
      <c r="MK78" s="163"/>
      <c r="ML78" s="163"/>
      <c r="MM78" s="163"/>
      <c r="MN78" s="163"/>
      <c r="MO78" s="163"/>
      <c r="MP78" s="163"/>
      <c r="MQ78" s="163"/>
      <c r="MR78" s="163"/>
      <c r="MS78" s="163"/>
      <c r="MT78" s="163"/>
      <c r="MU78" s="163"/>
      <c r="MV78" s="163"/>
      <c r="MW78" s="163"/>
      <c r="MX78" s="163"/>
      <c r="MY78" s="163"/>
      <c r="MZ78" s="163"/>
      <c r="NA78" s="163"/>
      <c r="NB78" s="163"/>
      <c r="NC78" s="163"/>
      <c r="ND78" s="163"/>
      <c r="NE78" s="163"/>
      <c r="NF78" s="163"/>
      <c r="NG78" s="163"/>
      <c r="NH78" s="163"/>
      <c r="NI78" s="163"/>
      <c r="NJ78" s="163"/>
      <c r="NK78" s="163"/>
      <c r="NL78" s="163"/>
      <c r="NM78" s="163"/>
      <c r="NN78" s="163"/>
      <c r="NO78" s="163"/>
      <c r="NP78" s="163"/>
      <c r="NQ78" s="163"/>
      <c r="NR78" s="163"/>
      <c r="NS78" s="163"/>
      <c r="NT78" s="163"/>
      <c r="NU78" s="163"/>
      <c r="NV78" s="163"/>
      <c r="NW78" s="163"/>
      <c r="NX78" s="163"/>
      <c r="NY78" s="163"/>
      <c r="NZ78" s="163"/>
      <c r="OA78" s="163"/>
      <c r="OB78" s="163"/>
      <c r="OC78" s="163"/>
      <c r="OD78" s="163"/>
      <c r="OE78" s="163"/>
      <c r="OF78" s="163"/>
      <c r="OG78" s="163"/>
      <c r="OH78" s="163"/>
      <c r="OI78" s="163"/>
      <c r="OJ78" s="163"/>
      <c r="OK78" s="163"/>
      <c r="OL78" s="163"/>
      <c r="OM78" s="163"/>
      <c r="ON78" s="163"/>
      <c r="OO78" s="163"/>
      <c r="OP78" s="163"/>
      <c r="OQ78" s="163"/>
      <c r="OR78" s="163"/>
      <c r="OS78" s="163"/>
      <c r="OT78" s="163"/>
      <c r="OU78" s="163"/>
      <c r="OV78" s="163"/>
      <c r="OW78" s="163"/>
      <c r="OX78" s="163"/>
      <c r="OY78" s="163"/>
      <c r="OZ78" s="163"/>
      <c r="PA78" s="163"/>
      <c r="PB78" s="163"/>
      <c r="PC78" s="163"/>
      <c r="PD78" s="163"/>
      <c r="PE78" s="163"/>
      <c r="PF78" s="163"/>
      <c r="PG78" s="163"/>
      <c r="PH78" s="163"/>
      <c r="PI78" s="163"/>
      <c r="PJ78" s="163"/>
      <c r="PK78" s="163"/>
      <c r="PL78" s="163"/>
      <c r="PM78" s="163"/>
      <c r="PN78" s="163"/>
      <c r="PO78" s="163"/>
      <c r="PP78" s="163"/>
      <c r="PQ78" s="163"/>
      <c r="PR78" s="163"/>
      <c r="PS78" s="163"/>
      <c r="PT78" s="163"/>
      <c r="PU78" s="163"/>
      <c r="PV78" s="163"/>
      <c r="PW78" s="163"/>
      <c r="PX78" s="163"/>
      <c r="PY78" s="163"/>
      <c r="PZ78" s="163"/>
      <c r="QA78" s="163"/>
      <c r="QB78" s="163"/>
      <c r="QC78" s="163"/>
      <c r="QD78" s="163"/>
      <c r="QE78" s="163"/>
      <c r="QF78" s="163"/>
      <c r="QG78" s="163"/>
      <c r="QH78" s="163"/>
      <c r="QI78" s="163"/>
      <c r="QJ78" s="163"/>
      <c r="QK78" s="163"/>
      <c r="QL78" s="163"/>
      <c r="QM78" s="163"/>
      <c r="QN78" s="163"/>
      <c r="QO78" s="163"/>
      <c r="QP78" s="163"/>
      <c r="QQ78" s="163"/>
      <c r="QR78" s="163"/>
      <c r="QS78" s="163"/>
      <c r="QT78" s="163"/>
      <c r="QU78" s="163"/>
      <c r="QV78" s="163"/>
      <c r="QW78" s="163"/>
      <c r="QX78" s="163"/>
      <c r="QY78" s="163"/>
      <c r="QZ78" s="163"/>
      <c r="RA78" s="163"/>
      <c r="RB78" s="163"/>
      <c r="RC78" s="163"/>
      <c r="RD78" s="163"/>
      <c r="RE78" s="163"/>
      <c r="RF78" s="163"/>
      <c r="RG78" s="163"/>
      <c r="RH78" s="163"/>
      <c r="RI78" s="163"/>
      <c r="RJ78" s="163"/>
      <c r="RK78" s="163"/>
      <c r="RL78" s="163"/>
      <c r="RM78" s="163"/>
      <c r="RN78" s="163"/>
      <c r="RO78" s="163"/>
      <c r="RP78" s="163"/>
      <c r="RQ78" s="163"/>
      <c r="RR78" s="163"/>
      <c r="RS78" s="163"/>
      <c r="RT78" s="163"/>
      <c r="RU78" s="163"/>
      <c r="RV78" s="163"/>
      <c r="RW78" s="163"/>
      <c r="RX78" s="163"/>
      <c r="RY78" s="163"/>
      <c r="RZ78" s="163"/>
      <c r="SA78" s="163"/>
      <c r="SB78" s="163"/>
      <c r="SC78" s="163"/>
      <c r="SD78" s="163"/>
      <c r="SE78" s="163"/>
      <c r="SF78" s="163"/>
      <c r="SG78" s="163"/>
      <c r="SH78" s="163"/>
      <c r="SI78" s="163"/>
      <c r="SJ78" s="163"/>
      <c r="SK78" s="163"/>
      <c r="SL78" s="163"/>
      <c r="SM78" s="163"/>
      <c r="SN78" s="163"/>
      <c r="SO78" s="163"/>
      <c r="SP78" s="163"/>
      <c r="SQ78" s="163"/>
      <c r="SR78" s="163"/>
      <c r="SS78" s="163"/>
      <c r="ST78" s="163"/>
      <c r="SU78" s="163"/>
      <c r="SV78" s="163"/>
      <c r="SW78" s="163"/>
    </row>
    <row r="79" spans="2:517" x14ac:dyDescent="0.25">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4"/>
      <c r="AK79" s="163"/>
      <c r="AL79" s="164"/>
      <c r="AM79" s="163"/>
      <c r="AN79" s="164"/>
      <c r="AO79" s="163"/>
      <c r="AP79" s="164"/>
      <c r="AQ79" s="163"/>
      <c r="AR79" s="164"/>
      <c r="AS79" s="163"/>
      <c r="AT79" s="164"/>
      <c r="AU79" s="163"/>
      <c r="AV79" s="164"/>
      <c r="AW79" s="163"/>
      <c r="AX79" s="164"/>
      <c r="AY79" s="163"/>
      <c r="AZ79" s="164"/>
      <c r="BA79" s="163"/>
      <c r="BB79" s="164"/>
      <c r="BC79" s="163"/>
      <c r="BD79" s="163"/>
      <c r="BE79" s="163"/>
      <c r="BF79" s="163"/>
      <c r="BG79" s="163"/>
      <c r="BH79" s="163"/>
      <c r="BI79" s="163"/>
      <c r="BJ79" s="163"/>
      <c r="BK79" s="163"/>
      <c r="BL79" s="163"/>
      <c r="BM79" s="163"/>
      <c r="BN79" s="163"/>
      <c r="BO79" s="163"/>
      <c r="BP79" s="162"/>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c r="IM79" s="163"/>
      <c r="IN79" s="163"/>
      <c r="IO79" s="163"/>
      <c r="IP79" s="163"/>
      <c r="IQ79" s="163"/>
      <c r="IR79" s="163"/>
      <c r="IS79" s="163"/>
      <c r="IT79" s="163"/>
      <c r="IU79" s="163"/>
      <c r="IV79" s="163"/>
      <c r="IW79" s="163"/>
      <c r="IX79" s="163"/>
      <c r="IY79" s="163"/>
      <c r="IZ79" s="163"/>
      <c r="JA79" s="163"/>
      <c r="JB79" s="163"/>
      <c r="JC79" s="163"/>
      <c r="JD79" s="163"/>
      <c r="JE79" s="163"/>
      <c r="JF79" s="163"/>
      <c r="JG79" s="163"/>
      <c r="JH79" s="163"/>
      <c r="JI79" s="163"/>
      <c r="JJ79" s="163"/>
      <c r="JK79" s="163"/>
      <c r="JL79" s="163"/>
      <c r="JM79" s="163"/>
      <c r="JN79" s="163"/>
      <c r="JO79" s="163"/>
      <c r="JP79" s="163"/>
      <c r="JQ79" s="163"/>
      <c r="JR79" s="163"/>
      <c r="JS79" s="163"/>
      <c r="JT79" s="163"/>
      <c r="JU79" s="163"/>
      <c r="JV79" s="163"/>
      <c r="JW79" s="163"/>
      <c r="JX79" s="163"/>
      <c r="JY79" s="163"/>
      <c r="JZ79" s="163"/>
      <c r="KA79" s="163"/>
      <c r="KB79" s="163"/>
      <c r="KC79" s="163"/>
      <c r="KD79" s="163"/>
      <c r="KE79" s="163"/>
      <c r="KF79" s="163"/>
      <c r="KG79" s="163"/>
      <c r="KH79" s="163"/>
      <c r="KI79" s="163"/>
      <c r="KJ79" s="163"/>
      <c r="KK79" s="163"/>
      <c r="KL79" s="163"/>
      <c r="KM79" s="163"/>
      <c r="KN79" s="163"/>
      <c r="KO79" s="163"/>
      <c r="KP79" s="163"/>
      <c r="KQ79" s="163"/>
      <c r="KR79" s="163"/>
      <c r="KS79" s="163"/>
      <c r="KT79" s="163"/>
      <c r="KU79" s="163"/>
      <c r="KV79" s="163"/>
      <c r="KW79" s="163"/>
      <c r="KX79" s="163"/>
      <c r="KY79" s="163"/>
      <c r="KZ79" s="163"/>
      <c r="LA79" s="163"/>
      <c r="LB79" s="163"/>
      <c r="LC79" s="163"/>
      <c r="LD79" s="163"/>
      <c r="LE79" s="163"/>
      <c r="LF79" s="163"/>
      <c r="LG79" s="163"/>
      <c r="LH79" s="163"/>
      <c r="LI79" s="163"/>
      <c r="LJ79" s="163"/>
      <c r="LK79" s="163"/>
      <c r="LL79" s="163"/>
      <c r="LM79" s="163"/>
      <c r="LN79" s="163"/>
      <c r="LO79" s="163"/>
      <c r="LP79" s="163"/>
      <c r="LQ79" s="163"/>
      <c r="LR79" s="163"/>
      <c r="LS79" s="163"/>
      <c r="LT79" s="163"/>
      <c r="LU79" s="163"/>
      <c r="LV79" s="163"/>
      <c r="LW79" s="163"/>
      <c r="LX79" s="163"/>
      <c r="LY79" s="163"/>
      <c r="LZ79" s="163"/>
      <c r="MA79" s="163"/>
      <c r="MB79" s="163"/>
      <c r="MC79" s="163"/>
      <c r="MD79" s="163"/>
      <c r="ME79" s="163"/>
      <c r="MF79" s="163"/>
      <c r="MG79" s="163"/>
      <c r="MH79" s="163"/>
      <c r="MI79" s="163"/>
      <c r="MJ79" s="163"/>
      <c r="MK79" s="163"/>
      <c r="ML79" s="163"/>
      <c r="MM79" s="163"/>
      <c r="MN79" s="163"/>
      <c r="MO79" s="163"/>
      <c r="MP79" s="163"/>
      <c r="MQ79" s="163"/>
      <c r="MR79" s="163"/>
      <c r="MS79" s="163"/>
      <c r="MT79" s="163"/>
      <c r="MU79" s="163"/>
      <c r="MV79" s="163"/>
      <c r="MW79" s="163"/>
      <c r="MX79" s="163"/>
      <c r="MY79" s="163"/>
      <c r="MZ79" s="163"/>
      <c r="NA79" s="163"/>
      <c r="NB79" s="163"/>
      <c r="NC79" s="163"/>
      <c r="ND79" s="163"/>
      <c r="NE79" s="163"/>
      <c r="NF79" s="163"/>
      <c r="NG79" s="163"/>
      <c r="NH79" s="163"/>
      <c r="NI79" s="163"/>
      <c r="NJ79" s="163"/>
      <c r="NK79" s="163"/>
      <c r="NL79" s="163"/>
      <c r="NM79" s="163"/>
      <c r="NN79" s="163"/>
      <c r="NO79" s="163"/>
      <c r="NP79" s="163"/>
      <c r="NQ79" s="163"/>
      <c r="NR79" s="163"/>
      <c r="NS79" s="163"/>
      <c r="NT79" s="163"/>
      <c r="NU79" s="163"/>
      <c r="NV79" s="163"/>
      <c r="NW79" s="163"/>
      <c r="NX79" s="163"/>
      <c r="NY79" s="163"/>
      <c r="NZ79" s="163"/>
      <c r="OA79" s="163"/>
      <c r="OB79" s="163"/>
      <c r="OC79" s="163"/>
      <c r="OD79" s="163"/>
      <c r="OE79" s="163"/>
      <c r="OF79" s="163"/>
      <c r="OG79" s="163"/>
      <c r="OH79" s="163"/>
      <c r="OI79" s="163"/>
      <c r="OJ79" s="163"/>
      <c r="OK79" s="163"/>
      <c r="OL79" s="163"/>
      <c r="OM79" s="163"/>
      <c r="ON79" s="163"/>
      <c r="OO79" s="163"/>
      <c r="OP79" s="163"/>
      <c r="OQ79" s="163"/>
      <c r="OR79" s="163"/>
      <c r="OS79" s="163"/>
      <c r="OT79" s="163"/>
      <c r="OU79" s="163"/>
      <c r="OV79" s="163"/>
      <c r="OW79" s="163"/>
      <c r="OX79" s="163"/>
      <c r="OY79" s="163"/>
      <c r="OZ79" s="163"/>
      <c r="PA79" s="163"/>
      <c r="PB79" s="163"/>
      <c r="PC79" s="163"/>
      <c r="PD79" s="163"/>
      <c r="PE79" s="163"/>
      <c r="PF79" s="163"/>
      <c r="PG79" s="163"/>
      <c r="PH79" s="163"/>
      <c r="PI79" s="163"/>
      <c r="PJ79" s="163"/>
      <c r="PK79" s="163"/>
      <c r="PL79" s="163"/>
      <c r="PM79" s="163"/>
      <c r="PN79" s="163"/>
      <c r="PO79" s="163"/>
      <c r="PP79" s="163"/>
      <c r="PQ79" s="163"/>
      <c r="PR79" s="163"/>
      <c r="PS79" s="163"/>
      <c r="PT79" s="163"/>
      <c r="PU79" s="163"/>
      <c r="PV79" s="163"/>
      <c r="PW79" s="163"/>
      <c r="PX79" s="163"/>
      <c r="PY79" s="163"/>
      <c r="PZ79" s="163"/>
      <c r="QA79" s="163"/>
      <c r="QB79" s="163"/>
      <c r="QC79" s="163"/>
      <c r="QD79" s="163"/>
      <c r="QE79" s="163"/>
      <c r="QF79" s="163"/>
      <c r="QG79" s="163"/>
      <c r="QH79" s="163"/>
      <c r="QI79" s="163"/>
      <c r="QJ79" s="163"/>
      <c r="QK79" s="163"/>
      <c r="QL79" s="163"/>
      <c r="QM79" s="163"/>
      <c r="QN79" s="163"/>
      <c r="QO79" s="163"/>
      <c r="QP79" s="163"/>
      <c r="QQ79" s="163"/>
      <c r="QR79" s="163"/>
      <c r="QS79" s="163"/>
      <c r="QT79" s="163"/>
      <c r="QU79" s="163"/>
      <c r="QV79" s="163"/>
      <c r="QW79" s="163"/>
      <c r="QX79" s="163"/>
      <c r="QY79" s="163"/>
      <c r="QZ79" s="163"/>
      <c r="RA79" s="163"/>
      <c r="RB79" s="163"/>
      <c r="RC79" s="163"/>
      <c r="RD79" s="163"/>
      <c r="RE79" s="163"/>
      <c r="RF79" s="163"/>
      <c r="RG79" s="163"/>
      <c r="RH79" s="163"/>
      <c r="RI79" s="163"/>
      <c r="RJ79" s="163"/>
      <c r="RK79" s="163"/>
      <c r="RL79" s="163"/>
      <c r="RM79" s="163"/>
      <c r="RN79" s="163"/>
      <c r="RO79" s="163"/>
      <c r="RP79" s="163"/>
      <c r="RQ79" s="163"/>
      <c r="RR79" s="163"/>
      <c r="RS79" s="163"/>
      <c r="RT79" s="163"/>
      <c r="RU79" s="163"/>
      <c r="RV79" s="163"/>
      <c r="RW79" s="163"/>
      <c r="RX79" s="163"/>
      <c r="RY79" s="163"/>
      <c r="RZ79" s="163"/>
      <c r="SA79" s="163"/>
      <c r="SB79" s="163"/>
      <c r="SC79" s="163"/>
      <c r="SD79" s="163"/>
      <c r="SE79" s="163"/>
      <c r="SF79" s="163"/>
      <c r="SG79" s="163"/>
      <c r="SH79" s="163"/>
      <c r="SI79" s="163"/>
      <c r="SJ79" s="163"/>
      <c r="SK79" s="163"/>
      <c r="SL79" s="163"/>
      <c r="SM79" s="163"/>
      <c r="SN79" s="163"/>
      <c r="SO79" s="163"/>
      <c r="SP79" s="163"/>
      <c r="SQ79" s="163"/>
      <c r="SR79" s="163"/>
      <c r="SS79" s="163"/>
      <c r="ST79" s="163"/>
      <c r="SU79" s="163"/>
      <c r="SV79" s="163"/>
      <c r="SW79" s="163"/>
    </row>
    <row r="80" spans="2:517" x14ac:dyDescent="0.25">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4"/>
      <c r="AK80" s="163"/>
      <c r="AL80" s="164"/>
      <c r="AM80" s="163"/>
      <c r="AN80" s="164"/>
      <c r="AO80" s="163"/>
      <c r="AP80" s="164"/>
      <c r="AQ80" s="163"/>
      <c r="AR80" s="164"/>
      <c r="AS80" s="163"/>
      <c r="AT80" s="164"/>
      <c r="AU80" s="163"/>
      <c r="AV80" s="164"/>
      <c r="AW80" s="163"/>
      <c r="AX80" s="164"/>
      <c r="AY80" s="163"/>
      <c r="AZ80" s="164"/>
      <c r="BA80" s="163"/>
      <c r="BB80" s="164"/>
      <c r="BC80" s="163"/>
      <c r="BD80" s="163"/>
      <c r="BE80" s="163"/>
      <c r="BF80" s="163"/>
      <c r="BG80" s="163"/>
      <c r="BH80" s="163"/>
      <c r="BI80" s="163"/>
      <c r="BJ80" s="163"/>
      <c r="BK80" s="163"/>
      <c r="BL80" s="163"/>
      <c r="BM80" s="163"/>
      <c r="BN80" s="163"/>
      <c r="BO80" s="163"/>
      <c r="BP80" s="162"/>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c r="FU80" s="163"/>
      <c r="FV80" s="163"/>
      <c r="FW80" s="163"/>
      <c r="FX80" s="163"/>
      <c r="FY80" s="163"/>
      <c r="FZ80" s="163"/>
      <c r="GA80" s="163"/>
      <c r="GB80" s="163"/>
      <c r="GC80" s="163"/>
      <c r="GD80" s="163"/>
      <c r="GE80" s="163"/>
      <c r="GF80" s="163"/>
      <c r="GG80" s="163"/>
      <c r="GH80" s="163"/>
      <c r="GI80" s="163"/>
      <c r="GJ80" s="163"/>
      <c r="GK80" s="163"/>
      <c r="GL80" s="163"/>
      <c r="GM80" s="163"/>
      <c r="GN80" s="163"/>
      <c r="GO80" s="163"/>
      <c r="GP80" s="163"/>
      <c r="GQ80" s="163"/>
      <c r="GR80" s="163"/>
      <c r="GS80" s="163"/>
      <c r="GT80" s="163"/>
      <c r="GU80" s="163"/>
      <c r="GV80" s="163"/>
      <c r="GW80" s="163"/>
      <c r="GX80" s="163"/>
      <c r="GY80" s="163"/>
      <c r="GZ80" s="163"/>
      <c r="HA80" s="163"/>
      <c r="HB80" s="163"/>
      <c r="HC80" s="163"/>
      <c r="HD80" s="163"/>
      <c r="HE80" s="163"/>
      <c r="HF80" s="163"/>
      <c r="HG80" s="163"/>
      <c r="HH80" s="163"/>
      <c r="HI80" s="163"/>
      <c r="HJ80" s="163"/>
      <c r="HK80" s="163"/>
      <c r="HL80" s="163"/>
      <c r="HM80" s="163"/>
      <c r="HN80" s="163"/>
      <c r="HO80" s="163"/>
      <c r="HP80" s="163"/>
      <c r="HQ80" s="163"/>
      <c r="HR80" s="163"/>
      <c r="HS80" s="163"/>
      <c r="HT80" s="163"/>
      <c r="HU80" s="163"/>
      <c r="HV80" s="163"/>
      <c r="HW80" s="163"/>
      <c r="HX80" s="163"/>
      <c r="HY80" s="163"/>
      <c r="HZ80" s="163"/>
      <c r="IA80" s="163"/>
      <c r="IB80" s="163"/>
      <c r="IC80" s="163"/>
      <c r="ID80" s="163"/>
      <c r="IE80" s="163"/>
      <c r="IF80" s="163"/>
      <c r="IG80" s="163"/>
      <c r="IH80" s="163"/>
      <c r="II80" s="163"/>
      <c r="IJ80" s="163"/>
      <c r="IK80" s="163"/>
      <c r="IL80" s="163"/>
      <c r="IM80" s="163"/>
      <c r="IN80" s="163"/>
      <c r="IO80" s="163"/>
      <c r="IP80" s="163"/>
      <c r="IQ80" s="163"/>
      <c r="IR80" s="163"/>
      <c r="IS80" s="163"/>
      <c r="IT80" s="163"/>
      <c r="IU80" s="163"/>
      <c r="IV80" s="163"/>
      <c r="IW80" s="163"/>
      <c r="IX80" s="163"/>
      <c r="IY80" s="163"/>
      <c r="IZ80" s="163"/>
      <c r="JA80" s="163"/>
      <c r="JB80" s="163"/>
      <c r="JC80" s="163"/>
      <c r="JD80" s="163"/>
      <c r="JE80" s="163"/>
      <c r="JF80" s="163"/>
      <c r="JG80" s="163"/>
      <c r="JH80" s="163"/>
      <c r="JI80" s="163"/>
      <c r="JJ80" s="163"/>
      <c r="JK80" s="163"/>
      <c r="JL80" s="163"/>
      <c r="JM80" s="163"/>
      <c r="JN80" s="163"/>
      <c r="JO80" s="163"/>
      <c r="JP80" s="163"/>
      <c r="JQ80" s="163"/>
      <c r="JR80" s="163"/>
      <c r="JS80" s="163"/>
      <c r="JT80" s="163"/>
      <c r="JU80" s="163"/>
      <c r="JV80" s="163"/>
      <c r="JW80" s="163"/>
      <c r="JX80" s="163"/>
      <c r="JY80" s="163"/>
      <c r="JZ80" s="163"/>
      <c r="KA80" s="163"/>
      <c r="KB80" s="163"/>
      <c r="KC80" s="163"/>
      <c r="KD80" s="163"/>
      <c r="KE80" s="163"/>
      <c r="KF80" s="163"/>
      <c r="KG80" s="163"/>
      <c r="KH80" s="163"/>
      <c r="KI80" s="163"/>
      <c r="KJ80" s="163"/>
      <c r="KK80" s="163"/>
      <c r="KL80" s="163"/>
      <c r="KM80" s="163"/>
      <c r="KN80" s="163"/>
      <c r="KO80" s="163"/>
      <c r="KP80" s="163"/>
      <c r="KQ80" s="163"/>
      <c r="KR80" s="163"/>
      <c r="KS80" s="163"/>
      <c r="KT80" s="163"/>
      <c r="KU80" s="163"/>
      <c r="KV80" s="163"/>
      <c r="KW80" s="163"/>
      <c r="KX80" s="163"/>
      <c r="KY80" s="163"/>
      <c r="KZ80" s="163"/>
      <c r="LA80" s="163"/>
      <c r="LB80" s="163"/>
      <c r="LC80" s="163"/>
      <c r="LD80" s="163"/>
      <c r="LE80" s="163"/>
      <c r="LF80" s="163"/>
      <c r="LG80" s="163"/>
      <c r="LH80" s="163"/>
      <c r="LI80" s="163"/>
      <c r="LJ80" s="163"/>
      <c r="LK80" s="163"/>
      <c r="LL80" s="163"/>
      <c r="LM80" s="163"/>
      <c r="LN80" s="163"/>
      <c r="LO80" s="163"/>
      <c r="LP80" s="163"/>
      <c r="LQ80" s="163"/>
      <c r="LR80" s="163"/>
      <c r="LS80" s="163"/>
      <c r="LT80" s="163"/>
      <c r="LU80" s="163"/>
      <c r="LV80" s="163"/>
      <c r="LW80" s="163"/>
      <c r="LX80" s="163"/>
      <c r="LY80" s="163"/>
      <c r="LZ80" s="163"/>
      <c r="MA80" s="163"/>
      <c r="MB80" s="163"/>
      <c r="MC80" s="163"/>
      <c r="MD80" s="163"/>
      <c r="ME80" s="163"/>
      <c r="MF80" s="163"/>
      <c r="MG80" s="163"/>
      <c r="MH80" s="163"/>
      <c r="MI80" s="163"/>
      <c r="MJ80" s="163"/>
      <c r="MK80" s="163"/>
      <c r="ML80" s="163"/>
      <c r="MM80" s="163"/>
      <c r="MN80" s="163"/>
      <c r="MO80" s="163"/>
      <c r="MP80" s="163"/>
      <c r="MQ80" s="163"/>
      <c r="MR80" s="163"/>
      <c r="MS80" s="163"/>
      <c r="MT80" s="163"/>
      <c r="MU80" s="163"/>
      <c r="MV80" s="163"/>
      <c r="MW80" s="163"/>
      <c r="MX80" s="163"/>
      <c r="MY80" s="163"/>
      <c r="MZ80" s="163"/>
      <c r="NA80" s="163"/>
      <c r="NB80" s="163"/>
      <c r="NC80" s="163"/>
      <c r="ND80" s="163"/>
      <c r="NE80" s="163"/>
      <c r="NF80" s="163"/>
      <c r="NG80" s="163"/>
      <c r="NH80" s="163"/>
      <c r="NI80" s="163"/>
      <c r="NJ80" s="163"/>
      <c r="NK80" s="163"/>
      <c r="NL80" s="163"/>
      <c r="NM80" s="163"/>
      <c r="NN80" s="163"/>
      <c r="NO80" s="163"/>
      <c r="NP80" s="163"/>
      <c r="NQ80" s="163"/>
      <c r="NR80" s="163"/>
      <c r="NS80" s="163"/>
      <c r="NT80" s="163"/>
      <c r="NU80" s="163"/>
      <c r="NV80" s="163"/>
      <c r="NW80" s="163"/>
      <c r="NX80" s="163"/>
      <c r="NY80" s="163"/>
      <c r="NZ80" s="163"/>
      <c r="OA80" s="163"/>
      <c r="OB80" s="163"/>
      <c r="OC80" s="163"/>
      <c r="OD80" s="163"/>
      <c r="OE80" s="163"/>
      <c r="OF80" s="163"/>
      <c r="OG80" s="163"/>
      <c r="OH80" s="163"/>
      <c r="OI80" s="163"/>
      <c r="OJ80" s="163"/>
      <c r="OK80" s="163"/>
      <c r="OL80" s="163"/>
      <c r="OM80" s="163"/>
      <c r="ON80" s="163"/>
      <c r="OO80" s="163"/>
      <c r="OP80" s="163"/>
      <c r="OQ80" s="163"/>
      <c r="OR80" s="163"/>
      <c r="OS80" s="163"/>
      <c r="OT80" s="163"/>
      <c r="OU80" s="163"/>
      <c r="OV80" s="163"/>
      <c r="OW80" s="163"/>
      <c r="OX80" s="163"/>
      <c r="OY80" s="163"/>
      <c r="OZ80" s="163"/>
      <c r="PA80" s="163"/>
      <c r="PB80" s="163"/>
      <c r="PC80" s="163"/>
      <c r="PD80" s="163"/>
      <c r="PE80" s="163"/>
      <c r="PF80" s="163"/>
      <c r="PG80" s="163"/>
      <c r="PH80" s="163"/>
      <c r="PI80" s="163"/>
      <c r="PJ80" s="163"/>
      <c r="PK80" s="163"/>
      <c r="PL80" s="163"/>
      <c r="PM80" s="163"/>
      <c r="PN80" s="163"/>
      <c r="PO80" s="163"/>
      <c r="PP80" s="163"/>
      <c r="PQ80" s="163"/>
      <c r="PR80" s="163"/>
      <c r="PS80" s="163"/>
      <c r="PT80" s="163"/>
      <c r="PU80" s="163"/>
      <c r="PV80" s="163"/>
      <c r="PW80" s="163"/>
      <c r="PX80" s="163"/>
      <c r="PY80" s="163"/>
      <c r="PZ80" s="163"/>
      <c r="QA80" s="163"/>
      <c r="QB80" s="163"/>
      <c r="QC80" s="163"/>
      <c r="QD80" s="163"/>
      <c r="QE80" s="163"/>
      <c r="QF80" s="163"/>
      <c r="QG80" s="163"/>
      <c r="QH80" s="163"/>
      <c r="QI80" s="163"/>
      <c r="QJ80" s="163"/>
      <c r="QK80" s="163"/>
      <c r="QL80" s="163"/>
      <c r="QM80" s="163"/>
      <c r="QN80" s="163"/>
      <c r="QO80" s="163"/>
      <c r="QP80" s="163"/>
      <c r="QQ80" s="163"/>
      <c r="QR80" s="163"/>
      <c r="QS80" s="163"/>
      <c r="QT80" s="163"/>
      <c r="QU80" s="163"/>
      <c r="QV80" s="163"/>
      <c r="QW80" s="163"/>
      <c r="QX80" s="163"/>
      <c r="QY80" s="163"/>
      <c r="QZ80" s="163"/>
      <c r="RA80" s="163"/>
      <c r="RB80" s="163"/>
      <c r="RC80" s="163"/>
      <c r="RD80" s="163"/>
      <c r="RE80" s="163"/>
      <c r="RF80" s="163"/>
      <c r="RG80" s="163"/>
      <c r="RH80" s="163"/>
      <c r="RI80" s="163"/>
      <c r="RJ80" s="163"/>
      <c r="RK80" s="163"/>
      <c r="RL80" s="163"/>
      <c r="RM80" s="163"/>
      <c r="RN80" s="163"/>
      <c r="RO80" s="163"/>
      <c r="RP80" s="163"/>
      <c r="RQ80" s="163"/>
      <c r="RR80" s="163"/>
      <c r="RS80" s="163"/>
      <c r="RT80" s="163"/>
      <c r="RU80" s="163"/>
      <c r="RV80" s="163"/>
      <c r="RW80" s="163"/>
      <c r="RX80" s="163"/>
      <c r="RY80" s="163"/>
      <c r="RZ80" s="163"/>
      <c r="SA80" s="163"/>
      <c r="SB80" s="163"/>
      <c r="SC80" s="163"/>
      <c r="SD80" s="163"/>
      <c r="SE80" s="163"/>
      <c r="SF80" s="163"/>
      <c r="SG80" s="163"/>
      <c r="SH80" s="163"/>
      <c r="SI80" s="163"/>
      <c r="SJ80" s="163"/>
      <c r="SK80" s="163"/>
      <c r="SL80" s="163"/>
      <c r="SM80" s="163"/>
      <c r="SN80" s="163"/>
      <c r="SO80" s="163"/>
      <c r="SP80" s="163"/>
      <c r="SQ80" s="163"/>
      <c r="SR80" s="163"/>
      <c r="SS80" s="163"/>
      <c r="ST80" s="163"/>
      <c r="SU80" s="163"/>
      <c r="SV80" s="163"/>
      <c r="SW80" s="163"/>
    </row>
    <row r="81" spans="2:517" x14ac:dyDescent="0.25">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4"/>
      <c r="AK81" s="163"/>
      <c r="AL81" s="164"/>
      <c r="AM81" s="163"/>
      <c r="AN81" s="164"/>
      <c r="AO81" s="163"/>
      <c r="AP81" s="164"/>
      <c r="AQ81" s="163"/>
      <c r="AR81" s="164"/>
      <c r="AS81" s="163"/>
      <c r="AT81" s="164"/>
      <c r="AU81" s="163"/>
      <c r="AV81" s="164"/>
      <c r="AW81" s="163"/>
      <c r="AX81" s="164"/>
      <c r="AY81" s="163"/>
      <c r="AZ81" s="164"/>
      <c r="BA81" s="163"/>
      <c r="BB81" s="164"/>
      <c r="BC81" s="163"/>
      <c r="BD81" s="163"/>
      <c r="BE81" s="163"/>
      <c r="BF81" s="163"/>
      <c r="BG81" s="163"/>
      <c r="BH81" s="163"/>
      <c r="BI81" s="163"/>
      <c r="BJ81" s="163"/>
      <c r="BK81" s="163"/>
      <c r="BL81" s="163"/>
      <c r="BM81" s="163"/>
      <c r="BN81" s="163"/>
      <c r="BO81" s="163"/>
      <c r="BP81" s="162"/>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c r="HM81" s="163"/>
      <c r="HN81" s="163"/>
      <c r="HO81" s="163"/>
      <c r="HP81" s="163"/>
      <c r="HQ81" s="163"/>
      <c r="HR81" s="163"/>
      <c r="HS81" s="163"/>
      <c r="HT81" s="163"/>
      <c r="HU81" s="163"/>
      <c r="HV81" s="163"/>
      <c r="HW81" s="163"/>
      <c r="HX81" s="163"/>
      <c r="HY81" s="163"/>
      <c r="HZ81" s="163"/>
      <c r="IA81" s="163"/>
      <c r="IB81" s="163"/>
      <c r="IC81" s="163"/>
      <c r="ID81" s="163"/>
      <c r="IE81" s="163"/>
      <c r="IF81" s="163"/>
      <c r="IG81" s="163"/>
      <c r="IH81" s="163"/>
      <c r="II81" s="163"/>
      <c r="IJ81" s="163"/>
      <c r="IK81" s="163"/>
      <c r="IL81" s="163"/>
      <c r="IM81" s="163"/>
      <c r="IN81" s="163"/>
      <c r="IO81" s="163"/>
      <c r="IP81" s="163"/>
      <c r="IQ81" s="163"/>
      <c r="IR81" s="163"/>
      <c r="IS81" s="163"/>
      <c r="IT81" s="163"/>
      <c r="IU81" s="163"/>
      <c r="IV81" s="163"/>
      <c r="IW81" s="163"/>
      <c r="IX81" s="163"/>
      <c r="IY81" s="163"/>
      <c r="IZ81" s="163"/>
      <c r="JA81" s="163"/>
      <c r="JB81" s="163"/>
      <c r="JC81" s="163"/>
      <c r="JD81" s="163"/>
      <c r="JE81" s="163"/>
      <c r="JF81" s="163"/>
      <c r="JG81" s="163"/>
      <c r="JH81" s="163"/>
      <c r="JI81" s="163"/>
      <c r="JJ81" s="163"/>
      <c r="JK81" s="163"/>
      <c r="JL81" s="163"/>
      <c r="JM81" s="163"/>
      <c r="JN81" s="163"/>
      <c r="JO81" s="163"/>
      <c r="JP81" s="163"/>
      <c r="JQ81" s="163"/>
      <c r="JR81" s="163"/>
      <c r="JS81" s="163"/>
      <c r="JT81" s="163"/>
      <c r="JU81" s="163"/>
      <c r="JV81" s="163"/>
      <c r="JW81" s="163"/>
      <c r="JX81" s="163"/>
      <c r="JY81" s="163"/>
      <c r="JZ81" s="163"/>
      <c r="KA81" s="163"/>
      <c r="KB81" s="163"/>
      <c r="KC81" s="163"/>
      <c r="KD81" s="163"/>
      <c r="KE81" s="163"/>
      <c r="KF81" s="163"/>
      <c r="KG81" s="163"/>
      <c r="KH81" s="163"/>
      <c r="KI81" s="163"/>
      <c r="KJ81" s="163"/>
      <c r="KK81" s="163"/>
      <c r="KL81" s="163"/>
      <c r="KM81" s="163"/>
      <c r="KN81" s="163"/>
      <c r="KO81" s="163"/>
      <c r="KP81" s="163"/>
      <c r="KQ81" s="163"/>
      <c r="KR81" s="163"/>
      <c r="KS81" s="163"/>
      <c r="KT81" s="163"/>
      <c r="KU81" s="163"/>
      <c r="KV81" s="163"/>
      <c r="KW81" s="163"/>
      <c r="KX81" s="163"/>
      <c r="KY81" s="163"/>
      <c r="KZ81" s="163"/>
      <c r="LA81" s="163"/>
      <c r="LB81" s="163"/>
      <c r="LC81" s="163"/>
      <c r="LD81" s="163"/>
      <c r="LE81" s="163"/>
      <c r="LF81" s="163"/>
      <c r="LG81" s="163"/>
      <c r="LH81" s="163"/>
      <c r="LI81" s="163"/>
      <c r="LJ81" s="163"/>
      <c r="LK81" s="163"/>
      <c r="LL81" s="163"/>
      <c r="LM81" s="163"/>
      <c r="LN81" s="163"/>
      <c r="LO81" s="163"/>
      <c r="LP81" s="163"/>
      <c r="LQ81" s="163"/>
      <c r="LR81" s="163"/>
      <c r="LS81" s="163"/>
      <c r="LT81" s="163"/>
      <c r="LU81" s="163"/>
      <c r="LV81" s="163"/>
      <c r="LW81" s="163"/>
      <c r="LX81" s="163"/>
      <c r="LY81" s="163"/>
      <c r="LZ81" s="163"/>
      <c r="MA81" s="163"/>
      <c r="MB81" s="163"/>
      <c r="MC81" s="163"/>
      <c r="MD81" s="163"/>
      <c r="ME81" s="163"/>
      <c r="MF81" s="163"/>
      <c r="MG81" s="163"/>
      <c r="MH81" s="163"/>
      <c r="MI81" s="163"/>
      <c r="MJ81" s="163"/>
      <c r="MK81" s="163"/>
      <c r="ML81" s="163"/>
      <c r="MM81" s="163"/>
      <c r="MN81" s="163"/>
      <c r="MO81" s="163"/>
      <c r="MP81" s="163"/>
      <c r="MQ81" s="163"/>
      <c r="MR81" s="163"/>
      <c r="MS81" s="163"/>
      <c r="MT81" s="163"/>
      <c r="MU81" s="163"/>
      <c r="MV81" s="163"/>
      <c r="MW81" s="163"/>
      <c r="MX81" s="163"/>
      <c r="MY81" s="163"/>
      <c r="MZ81" s="163"/>
      <c r="NA81" s="163"/>
      <c r="NB81" s="163"/>
      <c r="NC81" s="163"/>
      <c r="ND81" s="163"/>
      <c r="NE81" s="163"/>
      <c r="NF81" s="163"/>
      <c r="NG81" s="163"/>
      <c r="NH81" s="163"/>
      <c r="NI81" s="163"/>
      <c r="NJ81" s="163"/>
      <c r="NK81" s="163"/>
      <c r="NL81" s="163"/>
      <c r="NM81" s="163"/>
      <c r="NN81" s="163"/>
      <c r="NO81" s="163"/>
      <c r="NP81" s="163"/>
      <c r="NQ81" s="163"/>
      <c r="NR81" s="163"/>
      <c r="NS81" s="163"/>
      <c r="NT81" s="163"/>
      <c r="NU81" s="163"/>
      <c r="NV81" s="163"/>
      <c r="NW81" s="163"/>
      <c r="NX81" s="163"/>
      <c r="NY81" s="163"/>
      <c r="NZ81" s="163"/>
      <c r="OA81" s="163"/>
      <c r="OB81" s="163"/>
      <c r="OC81" s="163"/>
      <c r="OD81" s="163"/>
      <c r="OE81" s="163"/>
      <c r="OF81" s="163"/>
      <c r="OG81" s="163"/>
      <c r="OH81" s="163"/>
      <c r="OI81" s="163"/>
      <c r="OJ81" s="163"/>
      <c r="OK81" s="163"/>
      <c r="OL81" s="163"/>
      <c r="OM81" s="163"/>
      <c r="ON81" s="163"/>
      <c r="OO81" s="163"/>
      <c r="OP81" s="163"/>
      <c r="OQ81" s="163"/>
      <c r="OR81" s="163"/>
      <c r="OS81" s="163"/>
      <c r="OT81" s="163"/>
      <c r="OU81" s="163"/>
      <c r="OV81" s="163"/>
      <c r="OW81" s="163"/>
      <c r="OX81" s="163"/>
      <c r="OY81" s="163"/>
      <c r="OZ81" s="163"/>
      <c r="PA81" s="163"/>
      <c r="PB81" s="163"/>
      <c r="PC81" s="163"/>
      <c r="PD81" s="163"/>
      <c r="PE81" s="163"/>
      <c r="PF81" s="163"/>
      <c r="PG81" s="163"/>
      <c r="PH81" s="163"/>
      <c r="PI81" s="163"/>
      <c r="PJ81" s="163"/>
      <c r="PK81" s="163"/>
      <c r="PL81" s="163"/>
      <c r="PM81" s="163"/>
      <c r="PN81" s="163"/>
      <c r="PO81" s="163"/>
      <c r="PP81" s="163"/>
      <c r="PQ81" s="163"/>
      <c r="PR81" s="163"/>
      <c r="PS81" s="163"/>
      <c r="PT81" s="163"/>
      <c r="PU81" s="163"/>
      <c r="PV81" s="163"/>
      <c r="PW81" s="163"/>
      <c r="PX81" s="163"/>
      <c r="PY81" s="163"/>
      <c r="PZ81" s="163"/>
      <c r="QA81" s="163"/>
      <c r="QB81" s="163"/>
      <c r="QC81" s="163"/>
      <c r="QD81" s="163"/>
      <c r="QE81" s="163"/>
      <c r="QF81" s="163"/>
      <c r="QG81" s="163"/>
      <c r="QH81" s="163"/>
      <c r="QI81" s="163"/>
      <c r="QJ81" s="163"/>
      <c r="QK81" s="163"/>
      <c r="QL81" s="163"/>
      <c r="QM81" s="163"/>
      <c r="QN81" s="163"/>
      <c r="QO81" s="163"/>
      <c r="QP81" s="163"/>
      <c r="QQ81" s="163"/>
      <c r="QR81" s="163"/>
      <c r="QS81" s="163"/>
      <c r="QT81" s="163"/>
      <c r="QU81" s="163"/>
      <c r="QV81" s="163"/>
      <c r="QW81" s="163"/>
      <c r="QX81" s="163"/>
      <c r="QY81" s="163"/>
      <c r="QZ81" s="163"/>
      <c r="RA81" s="163"/>
      <c r="RB81" s="163"/>
      <c r="RC81" s="163"/>
      <c r="RD81" s="163"/>
      <c r="RE81" s="163"/>
      <c r="RF81" s="163"/>
      <c r="RG81" s="163"/>
      <c r="RH81" s="163"/>
      <c r="RI81" s="163"/>
      <c r="RJ81" s="163"/>
      <c r="RK81" s="163"/>
      <c r="RL81" s="163"/>
      <c r="RM81" s="163"/>
      <c r="RN81" s="163"/>
      <c r="RO81" s="163"/>
      <c r="RP81" s="163"/>
      <c r="RQ81" s="163"/>
      <c r="RR81" s="163"/>
      <c r="RS81" s="163"/>
      <c r="RT81" s="163"/>
      <c r="RU81" s="163"/>
      <c r="RV81" s="163"/>
      <c r="RW81" s="163"/>
      <c r="RX81" s="163"/>
      <c r="RY81" s="163"/>
      <c r="RZ81" s="163"/>
      <c r="SA81" s="163"/>
      <c r="SB81" s="163"/>
      <c r="SC81" s="163"/>
      <c r="SD81" s="163"/>
      <c r="SE81" s="163"/>
      <c r="SF81" s="163"/>
      <c r="SG81" s="163"/>
      <c r="SH81" s="163"/>
      <c r="SI81" s="163"/>
      <c r="SJ81" s="163"/>
      <c r="SK81" s="163"/>
      <c r="SL81" s="163"/>
      <c r="SM81" s="163"/>
      <c r="SN81" s="163"/>
      <c r="SO81" s="163"/>
      <c r="SP81" s="163"/>
      <c r="SQ81" s="163"/>
      <c r="SR81" s="163"/>
      <c r="SS81" s="163"/>
      <c r="ST81" s="163"/>
      <c r="SU81" s="163"/>
      <c r="SV81" s="163"/>
      <c r="SW81" s="163"/>
    </row>
    <row r="82" spans="2:517" x14ac:dyDescent="0.25">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4"/>
      <c r="AK82" s="163"/>
      <c r="AL82" s="164"/>
      <c r="AM82" s="163"/>
      <c r="AN82" s="164"/>
      <c r="AO82" s="163"/>
      <c r="AP82" s="164"/>
      <c r="AQ82" s="163"/>
      <c r="AR82" s="164"/>
      <c r="AS82" s="163"/>
      <c r="AT82" s="164"/>
      <c r="AU82" s="163"/>
      <c r="AV82" s="164"/>
      <c r="AW82" s="163"/>
      <c r="AX82" s="164"/>
      <c r="AY82" s="163"/>
      <c r="AZ82" s="164"/>
      <c r="BA82" s="163"/>
      <c r="BB82" s="164"/>
      <c r="BC82" s="163"/>
      <c r="BD82" s="163"/>
      <c r="BE82" s="163"/>
      <c r="BF82" s="163"/>
      <c r="BG82" s="163"/>
      <c r="BH82" s="163"/>
      <c r="BI82" s="163"/>
      <c r="BJ82" s="163"/>
      <c r="BK82" s="163"/>
      <c r="BL82" s="163"/>
      <c r="BM82" s="163"/>
      <c r="BN82" s="163"/>
      <c r="BO82" s="163"/>
      <c r="BP82" s="162"/>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c r="HM82" s="163"/>
      <c r="HN82" s="163"/>
      <c r="HO82" s="163"/>
      <c r="HP82" s="163"/>
      <c r="HQ82" s="163"/>
      <c r="HR82" s="163"/>
      <c r="HS82" s="163"/>
      <c r="HT82" s="163"/>
      <c r="HU82" s="163"/>
      <c r="HV82" s="163"/>
      <c r="HW82" s="163"/>
      <c r="HX82" s="163"/>
      <c r="HY82" s="163"/>
      <c r="HZ82" s="163"/>
      <c r="IA82" s="163"/>
      <c r="IB82" s="163"/>
      <c r="IC82" s="163"/>
      <c r="ID82" s="163"/>
      <c r="IE82" s="163"/>
      <c r="IF82" s="163"/>
      <c r="IG82" s="163"/>
      <c r="IH82" s="163"/>
      <c r="II82" s="163"/>
      <c r="IJ82" s="163"/>
      <c r="IK82" s="163"/>
      <c r="IL82" s="163"/>
      <c r="IM82" s="163"/>
      <c r="IN82" s="163"/>
      <c r="IO82" s="163"/>
      <c r="IP82" s="163"/>
      <c r="IQ82" s="163"/>
      <c r="IR82" s="163"/>
      <c r="IS82" s="163"/>
      <c r="IT82" s="163"/>
      <c r="IU82" s="163"/>
      <c r="IV82" s="163"/>
      <c r="IW82" s="163"/>
      <c r="IX82" s="163"/>
      <c r="IY82" s="163"/>
      <c r="IZ82" s="163"/>
      <c r="JA82" s="163"/>
      <c r="JB82" s="163"/>
      <c r="JC82" s="163"/>
      <c r="JD82" s="163"/>
      <c r="JE82" s="163"/>
      <c r="JF82" s="163"/>
      <c r="JG82" s="163"/>
      <c r="JH82" s="163"/>
      <c r="JI82" s="163"/>
      <c r="JJ82" s="163"/>
      <c r="JK82" s="163"/>
      <c r="JL82" s="163"/>
      <c r="JM82" s="163"/>
      <c r="JN82" s="163"/>
      <c r="JO82" s="163"/>
      <c r="JP82" s="163"/>
      <c r="JQ82" s="163"/>
      <c r="JR82" s="163"/>
      <c r="JS82" s="163"/>
      <c r="JT82" s="163"/>
      <c r="JU82" s="163"/>
      <c r="JV82" s="163"/>
      <c r="JW82" s="163"/>
      <c r="JX82" s="163"/>
      <c r="JY82" s="163"/>
      <c r="JZ82" s="163"/>
      <c r="KA82" s="163"/>
      <c r="KB82" s="163"/>
      <c r="KC82" s="163"/>
      <c r="KD82" s="163"/>
      <c r="KE82" s="163"/>
      <c r="KF82" s="163"/>
      <c r="KG82" s="163"/>
      <c r="KH82" s="163"/>
      <c r="KI82" s="163"/>
      <c r="KJ82" s="163"/>
      <c r="KK82" s="163"/>
      <c r="KL82" s="163"/>
      <c r="KM82" s="163"/>
      <c r="KN82" s="163"/>
      <c r="KO82" s="163"/>
      <c r="KP82" s="163"/>
      <c r="KQ82" s="163"/>
      <c r="KR82" s="163"/>
      <c r="KS82" s="163"/>
      <c r="KT82" s="163"/>
      <c r="KU82" s="163"/>
      <c r="KV82" s="163"/>
      <c r="KW82" s="163"/>
      <c r="KX82" s="163"/>
      <c r="KY82" s="163"/>
      <c r="KZ82" s="163"/>
      <c r="LA82" s="163"/>
      <c r="LB82" s="163"/>
      <c r="LC82" s="163"/>
      <c r="LD82" s="163"/>
      <c r="LE82" s="163"/>
      <c r="LF82" s="163"/>
      <c r="LG82" s="163"/>
      <c r="LH82" s="163"/>
      <c r="LI82" s="163"/>
      <c r="LJ82" s="163"/>
      <c r="LK82" s="163"/>
      <c r="LL82" s="163"/>
      <c r="LM82" s="163"/>
      <c r="LN82" s="163"/>
      <c r="LO82" s="163"/>
      <c r="LP82" s="163"/>
      <c r="LQ82" s="163"/>
      <c r="LR82" s="163"/>
      <c r="LS82" s="163"/>
      <c r="LT82" s="163"/>
      <c r="LU82" s="163"/>
      <c r="LV82" s="163"/>
      <c r="LW82" s="163"/>
      <c r="LX82" s="163"/>
      <c r="LY82" s="163"/>
      <c r="LZ82" s="163"/>
      <c r="MA82" s="163"/>
      <c r="MB82" s="163"/>
      <c r="MC82" s="163"/>
      <c r="MD82" s="163"/>
      <c r="ME82" s="163"/>
      <c r="MF82" s="163"/>
      <c r="MG82" s="163"/>
      <c r="MH82" s="163"/>
      <c r="MI82" s="163"/>
      <c r="MJ82" s="163"/>
      <c r="MK82" s="163"/>
      <c r="ML82" s="163"/>
      <c r="MM82" s="163"/>
      <c r="MN82" s="163"/>
      <c r="MO82" s="163"/>
      <c r="MP82" s="163"/>
      <c r="MQ82" s="163"/>
      <c r="MR82" s="163"/>
      <c r="MS82" s="163"/>
      <c r="MT82" s="163"/>
      <c r="MU82" s="163"/>
      <c r="MV82" s="163"/>
      <c r="MW82" s="163"/>
      <c r="MX82" s="163"/>
      <c r="MY82" s="163"/>
      <c r="MZ82" s="163"/>
      <c r="NA82" s="163"/>
      <c r="NB82" s="163"/>
      <c r="NC82" s="163"/>
      <c r="ND82" s="163"/>
      <c r="NE82" s="163"/>
      <c r="NF82" s="163"/>
      <c r="NG82" s="163"/>
      <c r="NH82" s="163"/>
      <c r="NI82" s="163"/>
      <c r="NJ82" s="163"/>
      <c r="NK82" s="163"/>
      <c r="NL82" s="163"/>
      <c r="NM82" s="163"/>
      <c r="NN82" s="163"/>
      <c r="NO82" s="163"/>
      <c r="NP82" s="163"/>
      <c r="NQ82" s="163"/>
      <c r="NR82" s="163"/>
      <c r="NS82" s="163"/>
      <c r="NT82" s="163"/>
      <c r="NU82" s="163"/>
      <c r="NV82" s="163"/>
      <c r="NW82" s="163"/>
      <c r="NX82" s="163"/>
      <c r="NY82" s="163"/>
      <c r="NZ82" s="163"/>
      <c r="OA82" s="163"/>
      <c r="OB82" s="163"/>
      <c r="OC82" s="163"/>
      <c r="OD82" s="163"/>
      <c r="OE82" s="163"/>
      <c r="OF82" s="163"/>
      <c r="OG82" s="163"/>
      <c r="OH82" s="163"/>
      <c r="OI82" s="163"/>
      <c r="OJ82" s="163"/>
      <c r="OK82" s="163"/>
      <c r="OL82" s="163"/>
      <c r="OM82" s="163"/>
      <c r="ON82" s="163"/>
      <c r="OO82" s="163"/>
      <c r="OP82" s="163"/>
      <c r="OQ82" s="163"/>
      <c r="OR82" s="163"/>
      <c r="OS82" s="163"/>
      <c r="OT82" s="163"/>
      <c r="OU82" s="163"/>
      <c r="OV82" s="163"/>
      <c r="OW82" s="163"/>
      <c r="OX82" s="163"/>
      <c r="OY82" s="163"/>
      <c r="OZ82" s="163"/>
      <c r="PA82" s="163"/>
      <c r="PB82" s="163"/>
      <c r="PC82" s="163"/>
      <c r="PD82" s="163"/>
      <c r="PE82" s="163"/>
      <c r="PF82" s="163"/>
      <c r="PG82" s="163"/>
      <c r="PH82" s="163"/>
      <c r="PI82" s="163"/>
      <c r="PJ82" s="163"/>
      <c r="PK82" s="163"/>
      <c r="PL82" s="163"/>
      <c r="PM82" s="163"/>
      <c r="PN82" s="163"/>
      <c r="PO82" s="163"/>
      <c r="PP82" s="163"/>
      <c r="PQ82" s="163"/>
      <c r="PR82" s="163"/>
      <c r="PS82" s="163"/>
      <c r="PT82" s="163"/>
      <c r="PU82" s="163"/>
      <c r="PV82" s="163"/>
      <c r="PW82" s="163"/>
      <c r="PX82" s="163"/>
      <c r="PY82" s="163"/>
      <c r="PZ82" s="163"/>
      <c r="QA82" s="163"/>
      <c r="QB82" s="163"/>
      <c r="QC82" s="163"/>
      <c r="QD82" s="163"/>
      <c r="QE82" s="163"/>
      <c r="QF82" s="163"/>
      <c r="QG82" s="163"/>
      <c r="QH82" s="163"/>
      <c r="QI82" s="163"/>
      <c r="QJ82" s="163"/>
      <c r="QK82" s="163"/>
      <c r="QL82" s="163"/>
      <c r="QM82" s="163"/>
      <c r="QN82" s="163"/>
      <c r="QO82" s="163"/>
      <c r="QP82" s="163"/>
      <c r="QQ82" s="163"/>
      <c r="QR82" s="163"/>
      <c r="QS82" s="163"/>
      <c r="QT82" s="163"/>
      <c r="QU82" s="163"/>
      <c r="QV82" s="163"/>
      <c r="QW82" s="163"/>
      <c r="QX82" s="163"/>
      <c r="QY82" s="163"/>
      <c r="QZ82" s="163"/>
      <c r="RA82" s="163"/>
      <c r="RB82" s="163"/>
      <c r="RC82" s="163"/>
      <c r="RD82" s="163"/>
      <c r="RE82" s="163"/>
      <c r="RF82" s="163"/>
      <c r="RG82" s="163"/>
      <c r="RH82" s="163"/>
      <c r="RI82" s="163"/>
      <c r="RJ82" s="163"/>
      <c r="RK82" s="163"/>
      <c r="RL82" s="163"/>
      <c r="RM82" s="163"/>
      <c r="RN82" s="163"/>
      <c r="RO82" s="163"/>
      <c r="RP82" s="163"/>
      <c r="RQ82" s="163"/>
      <c r="RR82" s="163"/>
      <c r="RS82" s="163"/>
      <c r="RT82" s="163"/>
      <c r="RU82" s="163"/>
      <c r="RV82" s="163"/>
      <c r="RW82" s="163"/>
      <c r="RX82" s="163"/>
      <c r="RY82" s="163"/>
      <c r="RZ82" s="163"/>
      <c r="SA82" s="163"/>
      <c r="SB82" s="163"/>
      <c r="SC82" s="163"/>
      <c r="SD82" s="163"/>
      <c r="SE82" s="163"/>
      <c r="SF82" s="163"/>
      <c r="SG82" s="163"/>
      <c r="SH82" s="163"/>
      <c r="SI82" s="163"/>
      <c r="SJ82" s="163"/>
      <c r="SK82" s="163"/>
      <c r="SL82" s="163"/>
      <c r="SM82" s="163"/>
      <c r="SN82" s="163"/>
      <c r="SO82" s="163"/>
      <c r="SP82" s="163"/>
      <c r="SQ82" s="163"/>
      <c r="SR82" s="163"/>
      <c r="SS82" s="163"/>
      <c r="ST82" s="163"/>
      <c r="SU82" s="163"/>
      <c r="SV82" s="163"/>
      <c r="SW82" s="163"/>
    </row>
    <row r="83" spans="2:517" x14ac:dyDescent="0.25">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4"/>
      <c r="AK83" s="163"/>
      <c r="AL83" s="164"/>
      <c r="AM83" s="163"/>
      <c r="AN83" s="164"/>
      <c r="AO83" s="163"/>
      <c r="AP83" s="164"/>
      <c r="AQ83" s="163"/>
      <c r="AR83" s="164"/>
      <c r="AS83" s="163"/>
      <c r="AT83" s="164"/>
      <c r="AU83" s="163"/>
      <c r="AV83" s="164"/>
      <c r="AW83" s="163"/>
      <c r="AX83" s="164"/>
      <c r="AY83" s="163"/>
      <c r="AZ83" s="164"/>
      <c r="BA83" s="163"/>
      <c r="BB83" s="164"/>
      <c r="BC83" s="163"/>
      <c r="BD83" s="163"/>
      <c r="BE83" s="163"/>
      <c r="BF83" s="163"/>
      <c r="BG83" s="163"/>
      <c r="BH83" s="163"/>
      <c r="BI83" s="163"/>
      <c r="BJ83" s="163"/>
      <c r="BK83" s="163"/>
      <c r="BL83" s="163"/>
      <c r="BM83" s="163"/>
      <c r="BN83" s="163"/>
      <c r="BO83" s="163"/>
      <c r="BP83" s="162"/>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163"/>
      <c r="GR83" s="163"/>
      <c r="GS83" s="163"/>
      <c r="GT83" s="163"/>
      <c r="GU83" s="163"/>
      <c r="GV83" s="163"/>
      <c r="GW83" s="163"/>
      <c r="GX83" s="163"/>
      <c r="GY83" s="163"/>
      <c r="GZ83" s="163"/>
      <c r="HA83" s="163"/>
      <c r="HB83" s="163"/>
      <c r="HC83" s="163"/>
      <c r="HD83" s="163"/>
      <c r="HE83" s="163"/>
      <c r="HF83" s="163"/>
      <c r="HG83" s="163"/>
      <c r="HH83" s="163"/>
      <c r="HI83" s="163"/>
      <c r="HJ83" s="163"/>
      <c r="HK83" s="163"/>
      <c r="HL83" s="163"/>
      <c r="HM83" s="163"/>
      <c r="HN83" s="163"/>
      <c r="HO83" s="163"/>
      <c r="HP83" s="163"/>
      <c r="HQ83" s="163"/>
      <c r="HR83" s="163"/>
      <c r="HS83" s="163"/>
      <c r="HT83" s="163"/>
      <c r="HU83" s="163"/>
      <c r="HV83" s="163"/>
      <c r="HW83" s="163"/>
      <c r="HX83" s="163"/>
      <c r="HY83" s="163"/>
      <c r="HZ83" s="163"/>
      <c r="IA83" s="163"/>
      <c r="IB83" s="163"/>
      <c r="IC83" s="163"/>
      <c r="ID83" s="163"/>
      <c r="IE83" s="163"/>
      <c r="IF83" s="163"/>
      <c r="IG83" s="163"/>
      <c r="IH83" s="163"/>
      <c r="II83" s="163"/>
      <c r="IJ83" s="163"/>
      <c r="IK83" s="163"/>
      <c r="IL83" s="163"/>
      <c r="IM83" s="163"/>
      <c r="IN83" s="163"/>
      <c r="IO83" s="163"/>
      <c r="IP83" s="163"/>
      <c r="IQ83" s="163"/>
      <c r="IR83" s="163"/>
      <c r="IS83" s="163"/>
      <c r="IT83" s="163"/>
      <c r="IU83" s="163"/>
      <c r="IV83" s="163"/>
      <c r="IW83" s="163"/>
      <c r="IX83" s="163"/>
      <c r="IY83" s="163"/>
      <c r="IZ83" s="163"/>
      <c r="JA83" s="163"/>
      <c r="JB83" s="163"/>
      <c r="JC83" s="163"/>
      <c r="JD83" s="163"/>
      <c r="JE83" s="163"/>
      <c r="JF83" s="163"/>
      <c r="JG83" s="163"/>
      <c r="JH83" s="163"/>
      <c r="JI83" s="163"/>
      <c r="JJ83" s="163"/>
      <c r="JK83" s="163"/>
      <c r="JL83" s="163"/>
      <c r="JM83" s="163"/>
      <c r="JN83" s="163"/>
      <c r="JO83" s="163"/>
      <c r="JP83" s="163"/>
      <c r="JQ83" s="163"/>
      <c r="JR83" s="163"/>
      <c r="JS83" s="163"/>
      <c r="JT83" s="163"/>
      <c r="JU83" s="163"/>
      <c r="JV83" s="163"/>
      <c r="JW83" s="163"/>
      <c r="JX83" s="163"/>
      <c r="JY83" s="163"/>
      <c r="JZ83" s="163"/>
      <c r="KA83" s="163"/>
      <c r="KB83" s="163"/>
      <c r="KC83" s="163"/>
      <c r="KD83" s="163"/>
      <c r="KE83" s="163"/>
      <c r="KF83" s="163"/>
      <c r="KG83" s="163"/>
      <c r="KH83" s="163"/>
      <c r="KI83" s="163"/>
      <c r="KJ83" s="163"/>
      <c r="KK83" s="163"/>
      <c r="KL83" s="163"/>
      <c r="KM83" s="163"/>
      <c r="KN83" s="163"/>
      <c r="KO83" s="163"/>
      <c r="KP83" s="163"/>
      <c r="KQ83" s="163"/>
      <c r="KR83" s="163"/>
      <c r="KS83" s="163"/>
      <c r="KT83" s="163"/>
      <c r="KU83" s="163"/>
      <c r="KV83" s="163"/>
      <c r="KW83" s="163"/>
      <c r="KX83" s="163"/>
      <c r="KY83" s="163"/>
      <c r="KZ83" s="163"/>
      <c r="LA83" s="163"/>
      <c r="LB83" s="163"/>
      <c r="LC83" s="163"/>
      <c r="LD83" s="163"/>
      <c r="LE83" s="163"/>
      <c r="LF83" s="163"/>
      <c r="LG83" s="163"/>
      <c r="LH83" s="163"/>
      <c r="LI83" s="163"/>
      <c r="LJ83" s="163"/>
      <c r="LK83" s="163"/>
      <c r="LL83" s="163"/>
      <c r="LM83" s="163"/>
      <c r="LN83" s="163"/>
      <c r="LO83" s="163"/>
      <c r="LP83" s="163"/>
      <c r="LQ83" s="163"/>
      <c r="LR83" s="163"/>
      <c r="LS83" s="163"/>
      <c r="LT83" s="163"/>
      <c r="LU83" s="163"/>
      <c r="LV83" s="163"/>
      <c r="LW83" s="163"/>
      <c r="LX83" s="163"/>
      <c r="LY83" s="163"/>
      <c r="LZ83" s="163"/>
      <c r="MA83" s="163"/>
      <c r="MB83" s="163"/>
      <c r="MC83" s="163"/>
      <c r="MD83" s="163"/>
      <c r="ME83" s="163"/>
      <c r="MF83" s="163"/>
      <c r="MG83" s="163"/>
      <c r="MH83" s="163"/>
      <c r="MI83" s="163"/>
      <c r="MJ83" s="163"/>
      <c r="MK83" s="163"/>
      <c r="ML83" s="163"/>
      <c r="MM83" s="163"/>
      <c r="MN83" s="163"/>
      <c r="MO83" s="163"/>
      <c r="MP83" s="163"/>
      <c r="MQ83" s="163"/>
      <c r="MR83" s="163"/>
      <c r="MS83" s="163"/>
      <c r="MT83" s="163"/>
      <c r="MU83" s="163"/>
      <c r="MV83" s="163"/>
      <c r="MW83" s="163"/>
      <c r="MX83" s="163"/>
      <c r="MY83" s="163"/>
      <c r="MZ83" s="163"/>
      <c r="NA83" s="163"/>
      <c r="NB83" s="163"/>
      <c r="NC83" s="163"/>
      <c r="ND83" s="163"/>
      <c r="NE83" s="163"/>
      <c r="NF83" s="163"/>
      <c r="NG83" s="163"/>
      <c r="NH83" s="163"/>
      <c r="NI83" s="163"/>
      <c r="NJ83" s="163"/>
      <c r="NK83" s="163"/>
      <c r="NL83" s="163"/>
      <c r="NM83" s="163"/>
      <c r="NN83" s="163"/>
      <c r="NO83" s="163"/>
      <c r="NP83" s="163"/>
      <c r="NQ83" s="163"/>
      <c r="NR83" s="163"/>
      <c r="NS83" s="163"/>
      <c r="NT83" s="163"/>
      <c r="NU83" s="163"/>
      <c r="NV83" s="163"/>
      <c r="NW83" s="163"/>
      <c r="NX83" s="163"/>
      <c r="NY83" s="163"/>
      <c r="NZ83" s="163"/>
      <c r="OA83" s="163"/>
      <c r="OB83" s="163"/>
      <c r="OC83" s="163"/>
      <c r="OD83" s="163"/>
      <c r="OE83" s="163"/>
      <c r="OF83" s="163"/>
      <c r="OG83" s="163"/>
      <c r="OH83" s="163"/>
      <c r="OI83" s="163"/>
      <c r="OJ83" s="163"/>
      <c r="OK83" s="163"/>
      <c r="OL83" s="163"/>
      <c r="OM83" s="163"/>
      <c r="ON83" s="163"/>
      <c r="OO83" s="163"/>
      <c r="OP83" s="163"/>
      <c r="OQ83" s="163"/>
      <c r="OR83" s="163"/>
      <c r="OS83" s="163"/>
      <c r="OT83" s="163"/>
      <c r="OU83" s="163"/>
      <c r="OV83" s="163"/>
      <c r="OW83" s="163"/>
      <c r="OX83" s="163"/>
      <c r="OY83" s="163"/>
      <c r="OZ83" s="163"/>
      <c r="PA83" s="163"/>
      <c r="PB83" s="163"/>
      <c r="PC83" s="163"/>
      <c r="PD83" s="163"/>
      <c r="PE83" s="163"/>
      <c r="PF83" s="163"/>
      <c r="PG83" s="163"/>
      <c r="PH83" s="163"/>
      <c r="PI83" s="163"/>
      <c r="PJ83" s="163"/>
      <c r="PK83" s="163"/>
      <c r="PL83" s="163"/>
      <c r="PM83" s="163"/>
      <c r="PN83" s="163"/>
      <c r="PO83" s="163"/>
      <c r="PP83" s="163"/>
      <c r="PQ83" s="163"/>
      <c r="PR83" s="163"/>
      <c r="PS83" s="163"/>
      <c r="PT83" s="163"/>
      <c r="PU83" s="163"/>
      <c r="PV83" s="163"/>
      <c r="PW83" s="163"/>
      <c r="PX83" s="163"/>
      <c r="PY83" s="163"/>
      <c r="PZ83" s="163"/>
      <c r="QA83" s="163"/>
      <c r="QB83" s="163"/>
      <c r="QC83" s="163"/>
      <c r="QD83" s="163"/>
      <c r="QE83" s="163"/>
      <c r="QF83" s="163"/>
      <c r="QG83" s="163"/>
      <c r="QH83" s="163"/>
      <c r="QI83" s="163"/>
      <c r="QJ83" s="163"/>
      <c r="QK83" s="163"/>
      <c r="QL83" s="163"/>
      <c r="QM83" s="163"/>
      <c r="QN83" s="163"/>
      <c r="QO83" s="163"/>
      <c r="QP83" s="163"/>
      <c r="QQ83" s="163"/>
      <c r="QR83" s="163"/>
      <c r="QS83" s="163"/>
      <c r="QT83" s="163"/>
      <c r="QU83" s="163"/>
      <c r="QV83" s="163"/>
      <c r="QW83" s="163"/>
      <c r="QX83" s="163"/>
      <c r="QY83" s="163"/>
      <c r="QZ83" s="163"/>
      <c r="RA83" s="163"/>
      <c r="RB83" s="163"/>
      <c r="RC83" s="163"/>
      <c r="RD83" s="163"/>
      <c r="RE83" s="163"/>
      <c r="RF83" s="163"/>
      <c r="RG83" s="163"/>
      <c r="RH83" s="163"/>
      <c r="RI83" s="163"/>
      <c r="RJ83" s="163"/>
      <c r="RK83" s="163"/>
      <c r="RL83" s="163"/>
      <c r="RM83" s="163"/>
      <c r="RN83" s="163"/>
      <c r="RO83" s="163"/>
      <c r="RP83" s="163"/>
      <c r="RQ83" s="163"/>
      <c r="RR83" s="163"/>
      <c r="RS83" s="163"/>
      <c r="RT83" s="163"/>
      <c r="RU83" s="163"/>
      <c r="RV83" s="163"/>
      <c r="RW83" s="163"/>
      <c r="RX83" s="163"/>
      <c r="RY83" s="163"/>
      <c r="RZ83" s="163"/>
      <c r="SA83" s="163"/>
      <c r="SB83" s="163"/>
      <c r="SC83" s="163"/>
      <c r="SD83" s="163"/>
      <c r="SE83" s="163"/>
      <c r="SF83" s="163"/>
      <c r="SG83" s="163"/>
      <c r="SH83" s="163"/>
      <c r="SI83" s="163"/>
      <c r="SJ83" s="163"/>
      <c r="SK83" s="163"/>
      <c r="SL83" s="163"/>
      <c r="SM83" s="163"/>
      <c r="SN83" s="163"/>
      <c r="SO83" s="163"/>
      <c r="SP83" s="163"/>
      <c r="SQ83" s="163"/>
      <c r="SR83" s="163"/>
      <c r="SS83" s="163"/>
      <c r="ST83" s="163"/>
      <c r="SU83" s="163"/>
      <c r="SV83" s="163"/>
      <c r="SW83" s="163"/>
    </row>
    <row r="84" spans="2:517" x14ac:dyDescent="0.25">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4"/>
      <c r="AK84" s="163"/>
      <c r="AL84" s="164"/>
      <c r="AM84" s="163"/>
      <c r="AN84" s="164"/>
      <c r="AO84" s="163"/>
      <c r="AP84" s="164"/>
      <c r="AQ84" s="163"/>
      <c r="AR84" s="164"/>
      <c r="AS84" s="163"/>
      <c r="AT84" s="164"/>
      <c r="AU84" s="163"/>
      <c r="AV84" s="164"/>
      <c r="AW84" s="163"/>
      <c r="AX84" s="164"/>
      <c r="AY84" s="163"/>
      <c r="AZ84" s="164"/>
      <c r="BA84" s="163"/>
      <c r="BB84" s="164"/>
      <c r="BC84" s="163"/>
      <c r="BD84" s="163"/>
      <c r="BE84" s="163"/>
      <c r="BF84" s="163"/>
      <c r="BG84" s="163"/>
      <c r="BH84" s="163"/>
      <c r="BI84" s="163"/>
      <c r="BJ84" s="163"/>
      <c r="BK84" s="163"/>
      <c r="BL84" s="163"/>
      <c r="BM84" s="163"/>
      <c r="BN84" s="163"/>
      <c r="BO84" s="163"/>
      <c r="BP84" s="162"/>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163"/>
      <c r="GR84" s="163"/>
      <c r="GS84" s="163"/>
      <c r="GT84" s="163"/>
      <c r="GU84" s="163"/>
      <c r="GV84" s="163"/>
      <c r="GW84" s="163"/>
      <c r="GX84" s="163"/>
      <c r="GY84" s="163"/>
      <c r="GZ84" s="163"/>
      <c r="HA84" s="163"/>
      <c r="HB84" s="163"/>
      <c r="HC84" s="163"/>
      <c r="HD84" s="163"/>
      <c r="HE84" s="163"/>
      <c r="HF84" s="163"/>
      <c r="HG84" s="163"/>
      <c r="HH84" s="163"/>
      <c r="HI84" s="163"/>
      <c r="HJ84" s="163"/>
      <c r="HK84" s="163"/>
      <c r="HL84" s="163"/>
      <c r="HM84" s="163"/>
      <c r="HN84" s="163"/>
      <c r="HO84" s="163"/>
      <c r="HP84" s="163"/>
      <c r="HQ84" s="163"/>
      <c r="HR84" s="163"/>
      <c r="HS84" s="163"/>
      <c r="HT84" s="163"/>
      <c r="HU84" s="163"/>
      <c r="HV84" s="163"/>
      <c r="HW84" s="163"/>
      <c r="HX84" s="163"/>
      <c r="HY84" s="163"/>
      <c r="HZ84" s="163"/>
      <c r="IA84" s="163"/>
      <c r="IB84" s="163"/>
      <c r="IC84" s="163"/>
      <c r="ID84" s="163"/>
      <c r="IE84" s="163"/>
      <c r="IF84" s="163"/>
      <c r="IG84" s="163"/>
      <c r="IH84" s="163"/>
      <c r="II84" s="163"/>
      <c r="IJ84" s="163"/>
      <c r="IK84" s="163"/>
      <c r="IL84" s="163"/>
      <c r="IM84" s="163"/>
      <c r="IN84" s="163"/>
      <c r="IO84" s="163"/>
      <c r="IP84" s="163"/>
      <c r="IQ84" s="163"/>
      <c r="IR84" s="163"/>
      <c r="IS84" s="163"/>
      <c r="IT84" s="163"/>
      <c r="IU84" s="163"/>
      <c r="IV84" s="163"/>
      <c r="IW84" s="163"/>
      <c r="IX84" s="163"/>
      <c r="IY84" s="163"/>
      <c r="IZ84" s="163"/>
      <c r="JA84" s="163"/>
      <c r="JB84" s="163"/>
      <c r="JC84" s="163"/>
      <c r="JD84" s="163"/>
      <c r="JE84" s="163"/>
      <c r="JF84" s="163"/>
      <c r="JG84" s="163"/>
      <c r="JH84" s="163"/>
      <c r="JI84" s="163"/>
      <c r="JJ84" s="163"/>
      <c r="JK84" s="163"/>
      <c r="JL84" s="163"/>
      <c r="JM84" s="163"/>
      <c r="JN84" s="163"/>
      <c r="JO84" s="163"/>
      <c r="JP84" s="163"/>
      <c r="JQ84" s="163"/>
      <c r="JR84" s="163"/>
      <c r="JS84" s="163"/>
      <c r="JT84" s="163"/>
      <c r="JU84" s="163"/>
      <c r="JV84" s="163"/>
      <c r="JW84" s="163"/>
      <c r="JX84" s="163"/>
      <c r="JY84" s="163"/>
      <c r="JZ84" s="163"/>
      <c r="KA84" s="163"/>
      <c r="KB84" s="163"/>
      <c r="KC84" s="163"/>
      <c r="KD84" s="163"/>
      <c r="KE84" s="163"/>
      <c r="KF84" s="163"/>
      <c r="KG84" s="163"/>
      <c r="KH84" s="163"/>
      <c r="KI84" s="163"/>
      <c r="KJ84" s="163"/>
      <c r="KK84" s="163"/>
      <c r="KL84" s="163"/>
      <c r="KM84" s="163"/>
      <c r="KN84" s="163"/>
      <c r="KO84" s="163"/>
      <c r="KP84" s="163"/>
      <c r="KQ84" s="163"/>
      <c r="KR84" s="163"/>
      <c r="KS84" s="163"/>
      <c r="KT84" s="163"/>
      <c r="KU84" s="163"/>
      <c r="KV84" s="163"/>
      <c r="KW84" s="163"/>
      <c r="KX84" s="163"/>
      <c r="KY84" s="163"/>
      <c r="KZ84" s="163"/>
      <c r="LA84" s="163"/>
      <c r="LB84" s="163"/>
      <c r="LC84" s="163"/>
      <c r="LD84" s="163"/>
      <c r="LE84" s="163"/>
      <c r="LF84" s="163"/>
      <c r="LG84" s="163"/>
      <c r="LH84" s="163"/>
      <c r="LI84" s="163"/>
      <c r="LJ84" s="163"/>
      <c r="LK84" s="163"/>
      <c r="LL84" s="163"/>
      <c r="LM84" s="163"/>
      <c r="LN84" s="163"/>
      <c r="LO84" s="163"/>
      <c r="LP84" s="163"/>
      <c r="LQ84" s="163"/>
      <c r="LR84" s="163"/>
      <c r="LS84" s="163"/>
      <c r="LT84" s="163"/>
      <c r="LU84" s="163"/>
      <c r="LV84" s="163"/>
      <c r="LW84" s="163"/>
      <c r="LX84" s="163"/>
      <c r="LY84" s="163"/>
      <c r="LZ84" s="163"/>
      <c r="MA84" s="163"/>
      <c r="MB84" s="163"/>
      <c r="MC84" s="163"/>
      <c r="MD84" s="163"/>
      <c r="ME84" s="163"/>
      <c r="MF84" s="163"/>
      <c r="MG84" s="163"/>
      <c r="MH84" s="163"/>
      <c r="MI84" s="163"/>
      <c r="MJ84" s="163"/>
      <c r="MK84" s="163"/>
      <c r="ML84" s="163"/>
      <c r="MM84" s="163"/>
      <c r="MN84" s="163"/>
      <c r="MO84" s="163"/>
      <c r="MP84" s="163"/>
      <c r="MQ84" s="163"/>
      <c r="MR84" s="163"/>
      <c r="MS84" s="163"/>
      <c r="MT84" s="163"/>
      <c r="MU84" s="163"/>
      <c r="MV84" s="163"/>
      <c r="MW84" s="163"/>
      <c r="MX84" s="163"/>
      <c r="MY84" s="163"/>
      <c r="MZ84" s="163"/>
      <c r="NA84" s="163"/>
      <c r="NB84" s="163"/>
      <c r="NC84" s="163"/>
      <c r="ND84" s="163"/>
      <c r="NE84" s="163"/>
      <c r="NF84" s="163"/>
      <c r="NG84" s="163"/>
      <c r="NH84" s="163"/>
      <c r="NI84" s="163"/>
      <c r="NJ84" s="163"/>
      <c r="NK84" s="163"/>
      <c r="NL84" s="163"/>
      <c r="NM84" s="163"/>
      <c r="NN84" s="163"/>
      <c r="NO84" s="163"/>
      <c r="NP84" s="163"/>
      <c r="NQ84" s="163"/>
      <c r="NR84" s="163"/>
      <c r="NS84" s="163"/>
      <c r="NT84" s="163"/>
      <c r="NU84" s="163"/>
      <c r="NV84" s="163"/>
      <c r="NW84" s="163"/>
      <c r="NX84" s="163"/>
      <c r="NY84" s="163"/>
      <c r="NZ84" s="163"/>
      <c r="OA84" s="163"/>
      <c r="OB84" s="163"/>
      <c r="OC84" s="163"/>
      <c r="OD84" s="163"/>
      <c r="OE84" s="163"/>
      <c r="OF84" s="163"/>
      <c r="OG84" s="163"/>
      <c r="OH84" s="163"/>
      <c r="OI84" s="163"/>
      <c r="OJ84" s="163"/>
      <c r="OK84" s="163"/>
      <c r="OL84" s="163"/>
      <c r="OM84" s="163"/>
      <c r="ON84" s="163"/>
      <c r="OO84" s="163"/>
      <c r="OP84" s="163"/>
      <c r="OQ84" s="163"/>
      <c r="OR84" s="163"/>
      <c r="OS84" s="163"/>
      <c r="OT84" s="163"/>
      <c r="OU84" s="163"/>
      <c r="OV84" s="163"/>
      <c r="OW84" s="163"/>
      <c r="OX84" s="163"/>
      <c r="OY84" s="163"/>
      <c r="OZ84" s="163"/>
      <c r="PA84" s="163"/>
      <c r="PB84" s="163"/>
      <c r="PC84" s="163"/>
      <c r="PD84" s="163"/>
      <c r="PE84" s="163"/>
      <c r="PF84" s="163"/>
      <c r="PG84" s="163"/>
      <c r="PH84" s="163"/>
      <c r="PI84" s="163"/>
      <c r="PJ84" s="163"/>
      <c r="PK84" s="163"/>
      <c r="PL84" s="163"/>
      <c r="PM84" s="163"/>
      <c r="PN84" s="163"/>
      <c r="PO84" s="163"/>
      <c r="PP84" s="163"/>
      <c r="PQ84" s="163"/>
      <c r="PR84" s="163"/>
      <c r="PS84" s="163"/>
      <c r="PT84" s="163"/>
      <c r="PU84" s="163"/>
      <c r="PV84" s="163"/>
      <c r="PW84" s="163"/>
      <c r="PX84" s="163"/>
      <c r="PY84" s="163"/>
      <c r="PZ84" s="163"/>
      <c r="QA84" s="163"/>
      <c r="QB84" s="163"/>
      <c r="QC84" s="163"/>
      <c r="QD84" s="163"/>
      <c r="QE84" s="163"/>
      <c r="QF84" s="163"/>
      <c r="QG84" s="163"/>
      <c r="QH84" s="163"/>
      <c r="QI84" s="163"/>
      <c r="QJ84" s="163"/>
      <c r="QK84" s="163"/>
      <c r="QL84" s="163"/>
      <c r="QM84" s="163"/>
      <c r="QN84" s="163"/>
      <c r="QO84" s="163"/>
      <c r="QP84" s="163"/>
      <c r="QQ84" s="163"/>
      <c r="QR84" s="163"/>
      <c r="QS84" s="163"/>
      <c r="QT84" s="163"/>
      <c r="QU84" s="163"/>
      <c r="QV84" s="163"/>
      <c r="QW84" s="163"/>
      <c r="QX84" s="163"/>
      <c r="QY84" s="163"/>
      <c r="QZ84" s="163"/>
      <c r="RA84" s="163"/>
      <c r="RB84" s="163"/>
      <c r="RC84" s="163"/>
      <c r="RD84" s="163"/>
      <c r="RE84" s="163"/>
      <c r="RF84" s="163"/>
      <c r="RG84" s="163"/>
      <c r="RH84" s="163"/>
      <c r="RI84" s="163"/>
      <c r="RJ84" s="163"/>
      <c r="RK84" s="163"/>
      <c r="RL84" s="163"/>
      <c r="RM84" s="163"/>
      <c r="RN84" s="163"/>
      <c r="RO84" s="163"/>
      <c r="RP84" s="163"/>
      <c r="RQ84" s="163"/>
      <c r="RR84" s="163"/>
      <c r="RS84" s="163"/>
      <c r="RT84" s="163"/>
      <c r="RU84" s="163"/>
      <c r="RV84" s="163"/>
      <c r="RW84" s="163"/>
      <c r="RX84" s="163"/>
      <c r="RY84" s="163"/>
      <c r="RZ84" s="163"/>
      <c r="SA84" s="163"/>
      <c r="SB84" s="163"/>
      <c r="SC84" s="163"/>
      <c r="SD84" s="163"/>
      <c r="SE84" s="163"/>
      <c r="SF84" s="163"/>
      <c r="SG84" s="163"/>
      <c r="SH84" s="163"/>
      <c r="SI84" s="163"/>
      <c r="SJ84" s="163"/>
      <c r="SK84" s="163"/>
      <c r="SL84" s="163"/>
      <c r="SM84" s="163"/>
      <c r="SN84" s="163"/>
      <c r="SO84" s="163"/>
      <c r="SP84" s="163"/>
      <c r="SQ84" s="163"/>
      <c r="SR84" s="163"/>
      <c r="SS84" s="163"/>
      <c r="ST84" s="163"/>
      <c r="SU84" s="163"/>
      <c r="SV84" s="163"/>
      <c r="SW84" s="163"/>
    </row>
    <row r="85" spans="2:517" x14ac:dyDescent="0.25">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4"/>
      <c r="AK85" s="163"/>
      <c r="AL85" s="164"/>
      <c r="AM85" s="163"/>
      <c r="AN85" s="164"/>
      <c r="AO85" s="163"/>
      <c r="AP85" s="164"/>
      <c r="AQ85" s="163"/>
      <c r="AR85" s="164"/>
      <c r="AS85" s="163"/>
      <c r="AT85" s="164"/>
      <c r="AU85" s="163"/>
      <c r="AV85" s="164"/>
      <c r="AW85" s="163"/>
      <c r="AX85" s="164"/>
      <c r="AY85" s="163"/>
      <c r="AZ85" s="164"/>
      <c r="BA85" s="163"/>
      <c r="BB85" s="164"/>
      <c r="BC85" s="163"/>
      <c r="BD85" s="163"/>
      <c r="BE85" s="163"/>
      <c r="BF85" s="163"/>
      <c r="BG85" s="163"/>
      <c r="BH85" s="163"/>
      <c r="BI85" s="163"/>
      <c r="BJ85" s="163"/>
      <c r="BK85" s="163"/>
      <c r="BL85" s="163"/>
      <c r="BM85" s="163"/>
      <c r="BN85" s="163"/>
      <c r="BO85" s="163"/>
      <c r="BP85" s="162"/>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3"/>
      <c r="GQ85" s="163"/>
      <c r="GR85" s="163"/>
      <c r="GS85" s="163"/>
      <c r="GT85" s="163"/>
      <c r="GU85" s="163"/>
      <c r="GV85" s="163"/>
      <c r="GW85" s="163"/>
      <c r="GX85" s="163"/>
      <c r="GY85" s="163"/>
      <c r="GZ85" s="163"/>
      <c r="HA85" s="163"/>
      <c r="HB85" s="163"/>
      <c r="HC85" s="163"/>
      <c r="HD85" s="163"/>
      <c r="HE85" s="163"/>
      <c r="HF85" s="163"/>
      <c r="HG85" s="163"/>
      <c r="HH85" s="163"/>
      <c r="HI85" s="163"/>
      <c r="HJ85" s="163"/>
      <c r="HK85" s="163"/>
      <c r="HL85" s="163"/>
      <c r="HM85" s="163"/>
      <c r="HN85" s="163"/>
      <c r="HO85" s="163"/>
      <c r="HP85" s="163"/>
      <c r="HQ85" s="163"/>
      <c r="HR85" s="163"/>
      <c r="HS85" s="163"/>
      <c r="HT85" s="163"/>
      <c r="HU85" s="163"/>
      <c r="HV85" s="163"/>
      <c r="HW85" s="163"/>
      <c r="HX85" s="163"/>
      <c r="HY85" s="163"/>
      <c r="HZ85" s="163"/>
      <c r="IA85" s="163"/>
      <c r="IB85" s="163"/>
      <c r="IC85" s="163"/>
      <c r="ID85" s="163"/>
      <c r="IE85" s="163"/>
      <c r="IF85" s="163"/>
      <c r="IG85" s="163"/>
      <c r="IH85" s="163"/>
      <c r="II85" s="163"/>
      <c r="IJ85" s="163"/>
      <c r="IK85" s="163"/>
      <c r="IL85" s="163"/>
      <c r="IM85" s="163"/>
      <c r="IN85" s="163"/>
      <c r="IO85" s="163"/>
      <c r="IP85" s="163"/>
      <c r="IQ85" s="163"/>
      <c r="IR85" s="163"/>
      <c r="IS85" s="163"/>
      <c r="IT85" s="163"/>
      <c r="IU85" s="163"/>
      <c r="IV85" s="163"/>
      <c r="IW85" s="163"/>
      <c r="IX85" s="163"/>
      <c r="IY85" s="163"/>
      <c r="IZ85" s="163"/>
      <c r="JA85" s="163"/>
      <c r="JB85" s="163"/>
      <c r="JC85" s="163"/>
      <c r="JD85" s="163"/>
      <c r="JE85" s="163"/>
      <c r="JF85" s="163"/>
      <c r="JG85" s="163"/>
      <c r="JH85" s="163"/>
      <c r="JI85" s="163"/>
      <c r="JJ85" s="163"/>
      <c r="JK85" s="163"/>
      <c r="JL85" s="163"/>
      <c r="JM85" s="163"/>
      <c r="JN85" s="163"/>
      <c r="JO85" s="163"/>
      <c r="JP85" s="163"/>
      <c r="JQ85" s="163"/>
      <c r="JR85" s="163"/>
      <c r="JS85" s="163"/>
      <c r="JT85" s="163"/>
      <c r="JU85" s="163"/>
      <c r="JV85" s="163"/>
      <c r="JW85" s="163"/>
      <c r="JX85" s="163"/>
      <c r="JY85" s="163"/>
      <c r="JZ85" s="163"/>
      <c r="KA85" s="163"/>
      <c r="KB85" s="163"/>
      <c r="KC85" s="163"/>
      <c r="KD85" s="163"/>
      <c r="KE85" s="163"/>
      <c r="KF85" s="163"/>
      <c r="KG85" s="163"/>
      <c r="KH85" s="163"/>
      <c r="KI85" s="163"/>
      <c r="KJ85" s="163"/>
      <c r="KK85" s="163"/>
      <c r="KL85" s="163"/>
      <c r="KM85" s="163"/>
      <c r="KN85" s="163"/>
      <c r="KO85" s="163"/>
      <c r="KP85" s="163"/>
      <c r="KQ85" s="163"/>
      <c r="KR85" s="163"/>
      <c r="KS85" s="163"/>
      <c r="KT85" s="163"/>
      <c r="KU85" s="163"/>
      <c r="KV85" s="163"/>
      <c r="KW85" s="163"/>
      <c r="KX85" s="163"/>
      <c r="KY85" s="163"/>
      <c r="KZ85" s="163"/>
      <c r="LA85" s="163"/>
      <c r="LB85" s="163"/>
      <c r="LC85" s="163"/>
      <c r="LD85" s="163"/>
      <c r="LE85" s="163"/>
      <c r="LF85" s="163"/>
      <c r="LG85" s="163"/>
      <c r="LH85" s="163"/>
      <c r="LI85" s="163"/>
      <c r="LJ85" s="163"/>
      <c r="LK85" s="163"/>
      <c r="LL85" s="163"/>
      <c r="LM85" s="163"/>
      <c r="LN85" s="163"/>
      <c r="LO85" s="163"/>
      <c r="LP85" s="163"/>
      <c r="LQ85" s="163"/>
      <c r="LR85" s="163"/>
      <c r="LS85" s="163"/>
      <c r="LT85" s="163"/>
      <c r="LU85" s="163"/>
      <c r="LV85" s="163"/>
      <c r="LW85" s="163"/>
      <c r="LX85" s="163"/>
      <c r="LY85" s="163"/>
      <c r="LZ85" s="163"/>
      <c r="MA85" s="163"/>
      <c r="MB85" s="163"/>
      <c r="MC85" s="163"/>
      <c r="MD85" s="163"/>
      <c r="ME85" s="163"/>
      <c r="MF85" s="163"/>
      <c r="MG85" s="163"/>
      <c r="MH85" s="163"/>
      <c r="MI85" s="163"/>
      <c r="MJ85" s="163"/>
      <c r="MK85" s="163"/>
      <c r="ML85" s="163"/>
      <c r="MM85" s="163"/>
      <c r="MN85" s="163"/>
      <c r="MO85" s="163"/>
      <c r="MP85" s="163"/>
      <c r="MQ85" s="163"/>
      <c r="MR85" s="163"/>
      <c r="MS85" s="163"/>
      <c r="MT85" s="163"/>
      <c r="MU85" s="163"/>
      <c r="MV85" s="163"/>
      <c r="MW85" s="163"/>
      <c r="MX85" s="163"/>
      <c r="MY85" s="163"/>
      <c r="MZ85" s="163"/>
      <c r="NA85" s="163"/>
      <c r="NB85" s="163"/>
      <c r="NC85" s="163"/>
      <c r="ND85" s="163"/>
      <c r="NE85" s="163"/>
      <c r="NF85" s="163"/>
      <c r="NG85" s="163"/>
      <c r="NH85" s="163"/>
      <c r="NI85" s="163"/>
      <c r="NJ85" s="163"/>
      <c r="NK85" s="163"/>
      <c r="NL85" s="163"/>
      <c r="NM85" s="163"/>
      <c r="NN85" s="163"/>
      <c r="NO85" s="163"/>
      <c r="NP85" s="163"/>
      <c r="NQ85" s="163"/>
      <c r="NR85" s="163"/>
      <c r="NS85" s="163"/>
      <c r="NT85" s="163"/>
      <c r="NU85" s="163"/>
      <c r="NV85" s="163"/>
      <c r="NW85" s="163"/>
      <c r="NX85" s="163"/>
      <c r="NY85" s="163"/>
      <c r="NZ85" s="163"/>
      <c r="OA85" s="163"/>
      <c r="OB85" s="163"/>
      <c r="OC85" s="163"/>
      <c r="OD85" s="163"/>
      <c r="OE85" s="163"/>
      <c r="OF85" s="163"/>
      <c r="OG85" s="163"/>
      <c r="OH85" s="163"/>
      <c r="OI85" s="163"/>
      <c r="OJ85" s="163"/>
      <c r="OK85" s="163"/>
      <c r="OL85" s="163"/>
      <c r="OM85" s="163"/>
      <c r="ON85" s="163"/>
      <c r="OO85" s="163"/>
      <c r="OP85" s="163"/>
      <c r="OQ85" s="163"/>
      <c r="OR85" s="163"/>
      <c r="OS85" s="163"/>
      <c r="OT85" s="163"/>
      <c r="OU85" s="163"/>
      <c r="OV85" s="163"/>
      <c r="OW85" s="163"/>
      <c r="OX85" s="163"/>
      <c r="OY85" s="163"/>
      <c r="OZ85" s="163"/>
      <c r="PA85" s="163"/>
      <c r="PB85" s="163"/>
      <c r="PC85" s="163"/>
      <c r="PD85" s="163"/>
      <c r="PE85" s="163"/>
      <c r="PF85" s="163"/>
      <c r="PG85" s="163"/>
      <c r="PH85" s="163"/>
      <c r="PI85" s="163"/>
      <c r="PJ85" s="163"/>
      <c r="PK85" s="163"/>
      <c r="PL85" s="163"/>
      <c r="PM85" s="163"/>
      <c r="PN85" s="163"/>
      <c r="PO85" s="163"/>
      <c r="PP85" s="163"/>
      <c r="PQ85" s="163"/>
      <c r="PR85" s="163"/>
      <c r="PS85" s="163"/>
      <c r="PT85" s="163"/>
      <c r="PU85" s="163"/>
      <c r="PV85" s="163"/>
      <c r="PW85" s="163"/>
      <c r="PX85" s="163"/>
      <c r="PY85" s="163"/>
      <c r="PZ85" s="163"/>
      <c r="QA85" s="163"/>
      <c r="QB85" s="163"/>
      <c r="QC85" s="163"/>
      <c r="QD85" s="163"/>
      <c r="QE85" s="163"/>
      <c r="QF85" s="163"/>
      <c r="QG85" s="163"/>
      <c r="QH85" s="163"/>
      <c r="QI85" s="163"/>
      <c r="QJ85" s="163"/>
      <c r="QK85" s="163"/>
      <c r="QL85" s="163"/>
      <c r="QM85" s="163"/>
      <c r="QN85" s="163"/>
      <c r="QO85" s="163"/>
      <c r="QP85" s="163"/>
      <c r="QQ85" s="163"/>
      <c r="QR85" s="163"/>
      <c r="QS85" s="163"/>
      <c r="QT85" s="163"/>
      <c r="QU85" s="163"/>
      <c r="QV85" s="163"/>
      <c r="QW85" s="163"/>
      <c r="QX85" s="163"/>
      <c r="QY85" s="163"/>
      <c r="QZ85" s="163"/>
      <c r="RA85" s="163"/>
      <c r="RB85" s="163"/>
      <c r="RC85" s="163"/>
      <c r="RD85" s="163"/>
      <c r="RE85" s="163"/>
      <c r="RF85" s="163"/>
      <c r="RG85" s="163"/>
      <c r="RH85" s="163"/>
      <c r="RI85" s="163"/>
      <c r="RJ85" s="163"/>
      <c r="RK85" s="163"/>
      <c r="RL85" s="163"/>
      <c r="RM85" s="163"/>
      <c r="RN85" s="163"/>
      <c r="RO85" s="163"/>
      <c r="RP85" s="163"/>
      <c r="RQ85" s="163"/>
      <c r="RR85" s="163"/>
      <c r="RS85" s="163"/>
      <c r="RT85" s="163"/>
      <c r="RU85" s="163"/>
      <c r="RV85" s="163"/>
      <c r="RW85" s="163"/>
      <c r="RX85" s="163"/>
      <c r="RY85" s="163"/>
      <c r="RZ85" s="163"/>
      <c r="SA85" s="163"/>
      <c r="SB85" s="163"/>
      <c r="SC85" s="163"/>
      <c r="SD85" s="163"/>
      <c r="SE85" s="163"/>
      <c r="SF85" s="163"/>
      <c r="SG85" s="163"/>
      <c r="SH85" s="163"/>
      <c r="SI85" s="163"/>
      <c r="SJ85" s="163"/>
      <c r="SK85" s="163"/>
      <c r="SL85" s="163"/>
      <c r="SM85" s="163"/>
      <c r="SN85" s="163"/>
      <c r="SO85" s="163"/>
      <c r="SP85" s="163"/>
      <c r="SQ85" s="163"/>
      <c r="SR85" s="163"/>
      <c r="SS85" s="163"/>
      <c r="ST85" s="163"/>
      <c r="SU85" s="163"/>
      <c r="SV85" s="163"/>
      <c r="SW85" s="163"/>
    </row>
    <row r="86" spans="2:517" x14ac:dyDescent="0.25">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4"/>
      <c r="AK86" s="163"/>
      <c r="AL86" s="164"/>
      <c r="AM86" s="163"/>
      <c r="AN86" s="164"/>
      <c r="AO86" s="163"/>
      <c r="AP86" s="164"/>
      <c r="AQ86" s="163"/>
      <c r="AR86" s="164"/>
      <c r="AS86" s="163"/>
      <c r="AT86" s="164"/>
      <c r="AU86" s="163"/>
      <c r="AV86" s="164"/>
      <c r="AW86" s="163"/>
      <c r="AX86" s="164"/>
      <c r="AY86" s="163"/>
      <c r="AZ86" s="164"/>
      <c r="BA86" s="163"/>
      <c r="BB86" s="164"/>
      <c r="BC86" s="163"/>
      <c r="BD86" s="163"/>
      <c r="BE86" s="163"/>
      <c r="BF86" s="163"/>
      <c r="BG86" s="163"/>
      <c r="BH86" s="163"/>
      <c r="BI86" s="163"/>
      <c r="BJ86" s="163"/>
      <c r="BK86" s="163"/>
      <c r="BL86" s="163"/>
      <c r="BM86" s="163"/>
      <c r="BN86" s="163"/>
      <c r="BO86" s="163"/>
      <c r="BP86" s="162"/>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3"/>
      <c r="GQ86" s="163"/>
      <c r="GR86" s="163"/>
      <c r="GS86" s="163"/>
      <c r="GT86" s="163"/>
      <c r="GU86" s="163"/>
      <c r="GV86" s="163"/>
      <c r="GW86" s="163"/>
      <c r="GX86" s="163"/>
      <c r="GY86" s="163"/>
      <c r="GZ86" s="163"/>
      <c r="HA86" s="163"/>
      <c r="HB86" s="163"/>
      <c r="HC86" s="163"/>
      <c r="HD86" s="163"/>
      <c r="HE86" s="163"/>
      <c r="HF86" s="163"/>
      <c r="HG86" s="163"/>
      <c r="HH86" s="163"/>
      <c r="HI86" s="163"/>
      <c r="HJ86" s="163"/>
      <c r="HK86" s="163"/>
      <c r="HL86" s="163"/>
      <c r="HM86" s="163"/>
      <c r="HN86" s="163"/>
      <c r="HO86" s="163"/>
      <c r="HP86" s="163"/>
      <c r="HQ86" s="163"/>
      <c r="HR86" s="163"/>
      <c r="HS86" s="163"/>
      <c r="HT86" s="163"/>
      <c r="HU86" s="163"/>
      <c r="HV86" s="163"/>
      <c r="HW86" s="163"/>
      <c r="HX86" s="163"/>
      <c r="HY86" s="163"/>
      <c r="HZ86" s="163"/>
      <c r="IA86" s="163"/>
      <c r="IB86" s="163"/>
      <c r="IC86" s="163"/>
      <c r="ID86" s="163"/>
      <c r="IE86" s="163"/>
      <c r="IF86" s="163"/>
      <c r="IG86" s="163"/>
      <c r="IH86" s="163"/>
      <c r="II86" s="163"/>
      <c r="IJ86" s="163"/>
      <c r="IK86" s="163"/>
      <c r="IL86" s="163"/>
      <c r="IM86" s="163"/>
      <c r="IN86" s="163"/>
      <c r="IO86" s="163"/>
      <c r="IP86" s="163"/>
      <c r="IQ86" s="163"/>
      <c r="IR86" s="163"/>
      <c r="IS86" s="163"/>
      <c r="IT86" s="163"/>
      <c r="IU86" s="163"/>
      <c r="IV86" s="163"/>
      <c r="IW86" s="163"/>
      <c r="IX86" s="163"/>
      <c r="IY86" s="163"/>
      <c r="IZ86" s="163"/>
      <c r="JA86" s="163"/>
      <c r="JB86" s="163"/>
      <c r="JC86" s="163"/>
      <c r="JD86" s="163"/>
      <c r="JE86" s="163"/>
      <c r="JF86" s="163"/>
      <c r="JG86" s="163"/>
      <c r="JH86" s="163"/>
      <c r="JI86" s="163"/>
      <c r="JJ86" s="163"/>
      <c r="JK86" s="163"/>
      <c r="JL86" s="163"/>
      <c r="JM86" s="163"/>
      <c r="JN86" s="163"/>
      <c r="JO86" s="163"/>
      <c r="JP86" s="163"/>
      <c r="JQ86" s="163"/>
      <c r="JR86" s="163"/>
      <c r="JS86" s="163"/>
      <c r="JT86" s="163"/>
      <c r="JU86" s="163"/>
      <c r="JV86" s="163"/>
      <c r="JW86" s="163"/>
      <c r="JX86" s="163"/>
      <c r="JY86" s="163"/>
      <c r="JZ86" s="163"/>
      <c r="KA86" s="163"/>
      <c r="KB86" s="163"/>
      <c r="KC86" s="163"/>
      <c r="KD86" s="163"/>
      <c r="KE86" s="163"/>
      <c r="KF86" s="163"/>
      <c r="KG86" s="163"/>
      <c r="KH86" s="163"/>
      <c r="KI86" s="163"/>
      <c r="KJ86" s="163"/>
      <c r="KK86" s="163"/>
      <c r="KL86" s="163"/>
      <c r="KM86" s="163"/>
      <c r="KN86" s="163"/>
      <c r="KO86" s="163"/>
      <c r="KP86" s="163"/>
      <c r="KQ86" s="163"/>
      <c r="KR86" s="163"/>
      <c r="KS86" s="163"/>
      <c r="KT86" s="163"/>
      <c r="KU86" s="163"/>
      <c r="KV86" s="163"/>
      <c r="KW86" s="163"/>
      <c r="KX86" s="163"/>
      <c r="KY86" s="163"/>
      <c r="KZ86" s="163"/>
      <c r="LA86" s="163"/>
      <c r="LB86" s="163"/>
      <c r="LC86" s="163"/>
      <c r="LD86" s="163"/>
      <c r="LE86" s="163"/>
      <c r="LF86" s="163"/>
      <c r="LG86" s="163"/>
      <c r="LH86" s="163"/>
      <c r="LI86" s="163"/>
      <c r="LJ86" s="163"/>
      <c r="LK86" s="163"/>
      <c r="LL86" s="163"/>
      <c r="LM86" s="163"/>
      <c r="LN86" s="163"/>
      <c r="LO86" s="163"/>
      <c r="LP86" s="163"/>
      <c r="LQ86" s="163"/>
      <c r="LR86" s="163"/>
      <c r="LS86" s="163"/>
      <c r="LT86" s="163"/>
      <c r="LU86" s="163"/>
      <c r="LV86" s="163"/>
      <c r="LW86" s="163"/>
      <c r="LX86" s="163"/>
      <c r="LY86" s="163"/>
      <c r="LZ86" s="163"/>
      <c r="MA86" s="163"/>
      <c r="MB86" s="163"/>
      <c r="MC86" s="163"/>
      <c r="MD86" s="163"/>
      <c r="ME86" s="163"/>
      <c r="MF86" s="163"/>
      <c r="MG86" s="163"/>
      <c r="MH86" s="163"/>
      <c r="MI86" s="163"/>
      <c r="MJ86" s="163"/>
      <c r="MK86" s="163"/>
      <c r="ML86" s="163"/>
      <c r="MM86" s="163"/>
      <c r="MN86" s="163"/>
      <c r="MO86" s="163"/>
      <c r="MP86" s="163"/>
      <c r="MQ86" s="163"/>
      <c r="MR86" s="163"/>
      <c r="MS86" s="163"/>
      <c r="MT86" s="163"/>
      <c r="MU86" s="163"/>
      <c r="MV86" s="163"/>
      <c r="MW86" s="163"/>
      <c r="MX86" s="163"/>
      <c r="MY86" s="163"/>
      <c r="MZ86" s="163"/>
      <c r="NA86" s="163"/>
      <c r="NB86" s="163"/>
      <c r="NC86" s="163"/>
      <c r="ND86" s="163"/>
      <c r="NE86" s="163"/>
      <c r="NF86" s="163"/>
      <c r="NG86" s="163"/>
      <c r="NH86" s="163"/>
      <c r="NI86" s="163"/>
      <c r="NJ86" s="163"/>
      <c r="NK86" s="163"/>
      <c r="NL86" s="163"/>
      <c r="NM86" s="163"/>
      <c r="NN86" s="163"/>
      <c r="NO86" s="163"/>
      <c r="NP86" s="163"/>
      <c r="NQ86" s="163"/>
      <c r="NR86" s="163"/>
      <c r="NS86" s="163"/>
      <c r="NT86" s="163"/>
      <c r="NU86" s="163"/>
      <c r="NV86" s="163"/>
      <c r="NW86" s="163"/>
      <c r="NX86" s="163"/>
      <c r="NY86" s="163"/>
      <c r="NZ86" s="163"/>
      <c r="OA86" s="163"/>
      <c r="OB86" s="163"/>
      <c r="OC86" s="163"/>
      <c r="OD86" s="163"/>
      <c r="OE86" s="163"/>
      <c r="OF86" s="163"/>
      <c r="OG86" s="163"/>
      <c r="OH86" s="163"/>
      <c r="OI86" s="163"/>
      <c r="OJ86" s="163"/>
      <c r="OK86" s="163"/>
      <c r="OL86" s="163"/>
      <c r="OM86" s="163"/>
      <c r="ON86" s="163"/>
      <c r="OO86" s="163"/>
      <c r="OP86" s="163"/>
      <c r="OQ86" s="163"/>
      <c r="OR86" s="163"/>
      <c r="OS86" s="163"/>
      <c r="OT86" s="163"/>
      <c r="OU86" s="163"/>
      <c r="OV86" s="163"/>
      <c r="OW86" s="163"/>
      <c r="OX86" s="163"/>
      <c r="OY86" s="163"/>
      <c r="OZ86" s="163"/>
      <c r="PA86" s="163"/>
      <c r="PB86" s="163"/>
      <c r="PC86" s="163"/>
      <c r="PD86" s="163"/>
      <c r="PE86" s="163"/>
      <c r="PF86" s="163"/>
      <c r="PG86" s="163"/>
      <c r="PH86" s="163"/>
      <c r="PI86" s="163"/>
      <c r="PJ86" s="163"/>
      <c r="PK86" s="163"/>
      <c r="PL86" s="163"/>
      <c r="PM86" s="163"/>
      <c r="PN86" s="163"/>
      <c r="PO86" s="163"/>
      <c r="PP86" s="163"/>
      <c r="PQ86" s="163"/>
      <c r="PR86" s="163"/>
      <c r="PS86" s="163"/>
      <c r="PT86" s="163"/>
      <c r="PU86" s="163"/>
      <c r="PV86" s="163"/>
      <c r="PW86" s="163"/>
      <c r="PX86" s="163"/>
      <c r="PY86" s="163"/>
      <c r="PZ86" s="163"/>
      <c r="QA86" s="163"/>
      <c r="QB86" s="163"/>
      <c r="QC86" s="163"/>
      <c r="QD86" s="163"/>
      <c r="QE86" s="163"/>
      <c r="QF86" s="163"/>
      <c r="QG86" s="163"/>
      <c r="QH86" s="163"/>
      <c r="QI86" s="163"/>
      <c r="QJ86" s="163"/>
      <c r="QK86" s="163"/>
      <c r="QL86" s="163"/>
      <c r="QM86" s="163"/>
      <c r="QN86" s="163"/>
      <c r="QO86" s="163"/>
      <c r="QP86" s="163"/>
      <c r="QQ86" s="163"/>
      <c r="QR86" s="163"/>
      <c r="QS86" s="163"/>
      <c r="QT86" s="163"/>
      <c r="QU86" s="163"/>
      <c r="QV86" s="163"/>
      <c r="QW86" s="163"/>
      <c r="QX86" s="163"/>
      <c r="QY86" s="163"/>
      <c r="QZ86" s="163"/>
      <c r="RA86" s="163"/>
      <c r="RB86" s="163"/>
      <c r="RC86" s="163"/>
      <c r="RD86" s="163"/>
      <c r="RE86" s="163"/>
      <c r="RF86" s="163"/>
      <c r="RG86" s="163"/>
      <c r="RH86" s="163"/>
      <c r="RI86" s="163"/>
      <c r="RJ86" s="163"/>
      <c r="RK86" s="163"/>
      <c r="RL86" s="163"/>
      <c r="RM86" s="163"/>
      <c r="RN86" s="163"/>
      <c r="RO86" s="163"/>
      <c r="RP86" s="163"/>
      <c r="RQ86" s="163"/>
      <c r="RR86" s="163"/>
      <c r="RS86" s="163"/>
      <c r="RT86" s="163"/>
      <c r="RU86" s="163"/>
      <c r="RV86" s="163"/>
      <c r="RW86" s="163"/>
      <c r="RX86" s="163"/>
      <c r="RY86" s="163"/>
      <c r="RZ86" s="163"/>
      <c r="SA86" s="163"/>
      <c r="SB86" s="163"/>
      <c r="SC86" s="163"/>
      <c r="SD86" s="163"/>
      <c r="SE86" s="163"/>
      <c r="SF86" s="163"/>
      <c r="SG86" s="163"/>
      <c r="SH86" s="163"/>
      <c r="SI86" s="163"/>
      <c r="SJ86" s="163"/>
      <c r="SK86" s="163"/>
      <c r="SL86" s="163"/>
      <c r="SM86" s="163"/>
      <c r="SN86" s="163"/>
      <c r="SO86" s="163"/>
      <c r="SP86" s="163"/>
      <c r="SQ86" s="163"/>
      <c r="SR86" s="163"/>
      <c r="SS86" s="163"/>
      <c r="ST86" s="163"/>
      <c r="SU86" s="163"/>
      <c r="SV86" s="163"/>
      <c r="SW86" s="163"/>
    </row>
    <row r="87" spans="2:517" x14ac:dyDescent="0.25">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4"/>
      <c r="AK87" s="163"/>
      <c r="AL87" s="164"/>
      <c r="AM87" s="163"/>
      <c r="AN87" s="164"/>
      <c r="AO87" s="163"/>
      <c r="AP87" s="164"/>
      <c r="AQ87" s="163"/>
      <c r="AR87" s="164"/>
      <c r="AS87" s="163"/>
      <c r="AT87" s="164"/>
      <c r="AU87" s="163"/>
      <c r="AV87" s="164"/>
      <c r="AW87" s="163"/>
      <c r="AX87" s="164"/>
      <c r="AY87" s="163"/>
      <c r="AZ87" s="164"/>
      <c r="BA87" s="163"/>
      <c r="BB87" s="164"/>
      <c r="BC87" s="163"/>
      <c r="BD87" s="163"/>
      <c r="BE87" s="163"/>
      <c r="BF87" s="163"/>
      <c r="BG87" s="163"/>
      <c r="BH87" s="163"/>
      <c r="BI87" s="163"/>
      <c r="BJ87" s="163"/>
      <c r="BK87" s="163"/>
      <c r="BL87" s="163"/>
      <c r="BM87" s="163"/>
      <c r="BN87" s="163"/>
      <c r="BO87" s="163"/>
      <c r="BP87" s="162"/>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3"/>
      <c r="GQ87" s="163"/>
      <c r="GR87" s="163"/>
      <c r="GS87" s="163"/>
      <c r="GT87" s="163"/>
      <c r="GU87" s="163"/>
      <c r="GV87" s="163"/>
      <c r="GW87" s="163"/>
      <c r="GX87" s="163"/>
      <c r="GY87" s="163"/>
      <c r="GZ87" s="163"/>
      <c r="HA87" s="163"/>
      <c r="HB87" s="163"/>
      <c r="HC87" s="163"/>
      <c r="HD87" s="163"/>
      <c r="HE87" s="163"/>
      <c r="HF87" s="163"/>
      <c r="HG87" s="163"/>
      <c r="HH87" s="163"/>
      <c r="HI87" s="163"/>
      <c r="HJ87" s="163"/>
      <c r="HK87" s="163"/>
      <c r="HL87" s="163"/>
      <c r="HM87" s="163"/>
      <c r="HN87" s="163"/>
      <c r="HO87" s="163"/>
      <c r="HP87" s="163"/>
      <c r="HQ87" s="163"/>
      <c r="HR87" s="163"/>
      <c r="HS87" s="163"/>
      <c r="HT87" s="163"/>
      <c r="HU87" s="163"/>
      <c r="HV87" s="163"/>
      <c r="HW87" s="163"/>
      <c r="HX87" s="163"/>
      <c r="HY87" s="163"/>
      <c r="HZ87" s="163"/>
      <c r="IA87" s="163"/>
      <c r="IB87" s="163"/>
      <c r="IC87" s="163"/>
      <c r="ID87" s="163"/>
      <c r="IE87" s="163"/>
      <c r="IF87" s="163"/>
      <c r="IG87" s="163"/>
      <c r="IH87" s="163"/>
      <c r="II87" s="163"/>
      <c r="IJ87" s="163"/>
      <c r="IK87" s="163"/>
      <c r="IL87" s="163"/>
      <c r="IM87" s="163"/>
      <c r="IN87" s="163"/>
      <c r="IO87" s="163"/>
      <c r="IP87" s="163"/>
      <c r="IQ87" s="163"/>
      <c r="IR87" s="163"/>
      <c r="IS87" s="163"/>
      <c r="IT87" s="163"/>
      <c r="IU87" s="163"/>
      <c r="IV87" s="163"/>
      <c r="IW87" s="163"/>
      <c r="IX87" s="163"/>
      <c r="IY87" s="163"/>
      <c r="IZ87" s="163"/>
      <c r="JA87" s="163"/>
      <c r="JB87" s="163"/>
      <c r="JC87" s="163"/>
      <c r="JD87" s="163"/>
      <c r="JE87" s="163"/>
      <c r="JF87" s="163"/>
      <c r="JG87" s="163"/>
      <c r="JH87" s="163"/>
      <c r="JI87" s="163"/>
      <c r="JJ87" s="163"/>
      <c r="JK87" s="163"/>
      <c r="JL87" s="163"/>
      <c r="JM87" s="163"/>
      <c r="JN87" s="163"/>
      <c r="JO87" s="163"/>
      <c r="JP87" s="163"/>
      <c r="JQ87" s="163"/>
      <c r="JR87" s="163"/>
      <c r="JS87" s="163"/>
      <c r="JT87" s="163"/>
      <c r="JU87" s="163"/>
      <c r="JV87" s="163"/>
      <c r="JW87" s="163"/>
      <c r="JX87" s="163"/>
      <c r="JY87" s="163"/>
      <c r="JZ87" s="163"/>
      <c r="KA87" s="163"/>
      <c r="KB87" s="163"/>
      <c r="KC87" s="163"/>
      <c r="KD87" s="163"/>
      <c r="KE87" s="163"/>
      <c r="KF87" s="163"/>
      <c r="KG87" s="163"/>
      <c r="KH87" s="163"/>
      <c r="KI87" s="163"/>
      <c r="KJ87" s="163"/>
      <c r="KK87" s="163"/>
      <c r="KL87" s="163"/>
      <c r="KM87" s="163"/>
      <c r="KN87" s="163"/>
      <c r="KO87" s="163"/>
      <c r="KP87" s="163"/>
      <c r="KQ87" s="163"/>
      <c r="KR87" s="163"/>
      <c r="KS87" s="163"/>
      <c r="KT87" s="163"/>
      <c r="KU87" s="163"/>
      <c r="KV87" s="163"/>
      <c r="KW87" s="163"/>
      <c r="KX87" s="163"/>
      <c r="KY87" s="163"/>
      <c r="KZ87" s="163"/>
      <c r="LA87" s="163"/>
      <c r="LB87" s="163"/>
      <c r="LC87" s="163"/>
      <c r="LD87" s="163"/>
      <c r="LE87" s="163"/>
      <c r="LF87" s="163"/>
      <c r="LG87" s="163"/>
      <c r="LH87" s="163"/>
      <c r="LI87" s="163"/>
      <c r="LJ87" s="163"/>
      <c r="LK87" s="163"/>
      <c r="LL87" s="163"/>
      <c r="LM87" s="163"/>
      <c r="LN87" s="163"/>
      <c r="LO87" s="163"/>
      <c r="LP87" s="163"/>
      <c r="LQ87" s="163"/>
      <c r="LR87" s="163"/>
      <c r="LS87" s="163"/>
      <c r="LT87" s="163"/>
      <c r="LU87" s="163"/>
      <c r="LV87" s="163"/>
      <c r="LW87" s="163"/>
      <c r="LX87" s="163"/>
      <c r="LY87" s="163"/>
      <c r="LZ87" s="163"/>
      <c r="MA87" s="163"/>
      <c r="MB87" s="163"/>
      <c r="MC87" s="163"/>
      <c r="MD87" s="163"/>
      <c r="ME87" s="163"/>
      <c r="MF87" s="163"/>
      <c r="MG87" s="163"/>
      <c r="MH87" s="163"/>
      <c r="MI87" s="163"/>
      <c r="MJ87" s="163"/>
      <c r="MK87" s="163"/>
      <c r="ML87" s="163"/>
      <c r="MM87" s="163"/>
      <c r="MN87" s="163"/>
      <c r="MO87" s="163"/>
      <c r="MP87" s="163"/>
      <c r="MQ87" s="163"/>
      <c r="MR87" s="163"/>
      <c r="MS87" s="163"/>
      <c r="MT87" s="163"/>
      <c r="MU87" s="163"/>
      <c r="MV87" s="163"/>
      <c r="MW87" s="163"/>
      <c r="MX87" s="163"/>
      <c r="MY87" s="163"/>
      <c r="MZ87" s="163"/>
      <c r="NA87" s="163"/>
      <c r="NB87" s="163"/>
      <c r="NC87" s="163"/>
      <c r="ND87" s="163"/>
      <c r="NE87" s="163"/>
      <c r="NF87" s="163"/>
      <c r="NG87" s="163"/>
      <c r="NH87" s="163"/>
      <c r="NI87" s="163"/>
      <c r="NJ87" s="163"/>
      <c r="NK87" s="163"/>
      <c r="NL87" s="163"/>
      <c r="NM87" s="163"/>
      <c r="NN87" s="163"/>
      <c r="NO87" s="163"/>
      <c r="NP87" s="163"/>
      <c r="NQ87" s="163"/>
      <c r="NR87" s="163"/>
      <c r="NS87" s="163"/>
      <c r="NT87" s="163"/>
      <c r="NU87" s="163"/>
      <c r="NV87" s="163"/>
      <c r="NW87" s="163"/>
      <c r="NX87" s="163"/>
      <c r="NY87" s="163"/>
      <c r="NZ87" s="163"/>
      <c r="OA87" s="163"/>
      <c r="OB87" s="163"/>
      <c r="OC87" s="163"/>
      <c r="OD87" s="163"/>
      <c r="OE87" s="163"/>
      <c r="OF87" s="163"/>
      <c r="OG87" s="163"/>
      <c r="OH87" s="163"/>
      <c r="OI87" s="163"/>
      <c r="OJ87" s="163"/>
      <c r="OK87" s="163"/>
      <c r="OL87" s="163"/>
      <c r="OM87" s="163"/>
      <c r="ON87" s="163"/>
      <c r="OO87" s="163"/>
      <c r="OP87" s="163"/>
      <c r="OQ87" s="163"/>
      <c r="OR87" s="163"/>
      <c r="OS87" s="163"/>
      <c r="OT87" s="163"/>
      <c r="OU87" s="163"/>
      <c r="OV87" s="163"/>
      <c r="OW87" s="163"/>
      <c r="OX87" s="163"/>
      <c r="OY87" s="163"/>
      <c r="OZ87" s="163"/>
      <c r="PA87" s="163"/>
      <c r="PB87" s="163"/>
      <c r="PC87" s="163"/>
      <c r="PD87" s="163"/>
      <c r="PE87" s="163"/>
      <c r="PF87" s="163"/>
      <c r="PG87" s="163"/>
      <c r="PH87" s="163"/>
      <c r="PI87" s="163"/>
      <c r="PJ87" s="163"/>
      <c r="PK87" s="163"/>
      <c r="PL87" s="163"/>
      <c r="PM87" s="163"/>
      <c r="PN87" s="163"/>
      <c r="PO87" s="163"/>
      <c r="PP87" s="163"/>
      <c r="PQ87" s="163"/>
      <c r="PR87" s="163"/>
      <c r="PS87" s="163"/>
      <c r="PT87" s="163"/>
      <c r="PU87" s="163"/>
      <c r="PV87" s="163"/>
      <c r="PW87" s="163"/>
      <c r="PX87" s="163"/>
      <c r="PY87" s="163"/>
      <c r="PZ87" s="163"/>
      <c r="QA87" s="163"/>
      <c r="QB87" s="163"/>
      <c r="QC87" s="163"/>
      <c r="QD87" s="163"/>
      <c r="QE87" s="163"/>
      <c r="QF87" s="163"/>
      <c r="QG87" s="163"/>
      <c r="QH87" s="163"/>
      <c r="QI87" s="163"/>
      <c r="QJ87" s="163"/>
      <c r="QK87" s="163"/>
      <c r="QL87" s="163"/>
      <c r="QM87" s="163"/>
      <c r="QN87" s="163"/>
      <c r="QO87" s="163"/>
      <c r="QP87" s="163"/>
      <c r="QQ87" s="163"/>
      <c r="QR87" s="163"/>
      <c r="QS87" s="163"/>
      <c r="QT87" s="163"/>
      <c r="QU87" s="163"/>
      <c r="QV87" s="163"/>
      <c r="QW87" s="163"/>
      <c r="QX87" s="163"/>
      <c r="QY87" s="163"/>
      <c r="QZ87" s="163"/>
      <c r="RA87" s="163"/>
      <c r="RB87" s="163"/>
      <c r="RC87" s="163"/>
      <c r="RD87" s="163"/>
      <c r="RE87" s="163"/>
      <c r="RF87" s="163"/>
      <c r="RG87" s="163"/>
      <c r="RH87" s="163"/>
      <c r="RI87" s="163"/>
      <c r="RJ87" s="163"/>
      <c r="RK87" s="163"/>
      <c r="RL87" s="163"/>
      <c r="RM87" s="163"/>
      <c r="RN87" s="163"/>
      <c r="RO87" s="163"/>
      <c r="RP87" s="163"/>
      <c r="RQ87" s="163"/>
      <c r="RR87" s="163"/>
      <c r="RS87" s="163"/>
      <c r="RT87" s="163"/>
      <c r="RU87" s="163"/>
      <c r="RV87" s="163"/>
      <c r="RW87" s="163"/>
      <c r="RX87" s="163"/>
      <c r="RY87" s="163"/>
      <c r="RZ87" s="163"/>
      <c r="SA87" s="163"/>
      <c r="SB87" s="163"/>
      <c r="SC87" s="163"/>
      <c r="SD87" s="163"/>
      <c r="SE87" s="163"/>
      <c r="SF87" s="163"/>
      <c r="SG87" s="163"/>
      <c r="SH87" s="163"/>
      <c r="SI87" s="163"/>
      <c r="SJ87" s="163"/>
      <c r="SK87" s="163"/>
      <c r="SL87" s="163"/>
      <c r="SM87" s="163"/>
      <c r="SN87" s="163"/>
      <c r="SO87" s="163"/>
      <c r="SP87" s="163"/>
      <c r="SQ87" s="163"/>
      <c r="SR87" s="163"/>
      <c r="SS87" s="163"/>
      <c r="ST87" s="163"/>
      <c r="SU87" s="163"/>
      <c r="SV87" s="163"/>
      <c r="SW87" s="163"/>
    </row>
    <row r="88" spans="2:517" x14ac:dyDescent="0.25">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4"/>
      <c r="AK88" s="163"/>
      <c r="AL88" s="164"/>
      <c r="AM88" s="163"/>
      <c r="AN88" s="164"/>
      <c r="AO88" s="163"/>
      <c r="AP88" s="164"/>
      <c r="AQ88" s="163"/>
      <c r="AR88" s="164"/>
      <c r="AS88" s="163"/>
      <c r="AT88" s="164"/>
      <c r="AU88" s="163"/>
      <c r="AV88" s="164"/>
      <c r="AW88" s="163"/>
      <c r="AX88" s="164"/>
      <c r="AY88" s="163"/>
      <c r="AZ88" s="164"/>
      <c r="BA88" s="163"/>
      <c r="BB88" s="164"/>
      <c r="BC88" s="163"/>
      <c r="BD88" s="163"/>
      <c r="BE88" s="163"/>
      <c r="BF88" s="163"/>
      <c r="BG88" s="163"/>
      <c r="BH88" s="163"/>
      <c r="BI88" s="163"/>
      <c r="BJ88" s="163"/>
      <c r="BK88" s="163"/>
      <c r="BL88" s="163"/>
      <c r="BM88" s="163"/>
      <c r="BN88" s="163"/>
      <c r="BO88" s="163"/>
      <c r="BP88" s="162"/>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3"/>
      <c r="GQ88" s="163"/>
      <c r="GR88" s="163"/>
      <c r="GS88" s="163"/>
      <c r="GT88" s="163"/>
      <c r="GU88" s="163"/>
      <c r="GV88" s="163"/>
      <c r="GW88" s="163"/>
      <c r="GX88" s="163"/>
      <c r="GY88" s="163"/>
      <c r="GZ88" s="163"/>
      <c r="HA88" s="163"/>
      <c r="HB88" s="163"/>
      <c r="HC88" s="163"/>
      <c r="HD88" s="163"/>
      <c r="HE88" s="163"/>
      <c r="HF88" s="163"/>
      <c r="HG88" s="163"/>
      <c r="HH88" s="163"/>
      <c r="HI88" s="163"/>
      <c r="HJ88" s="163"/>
      <c r="HK88" s="163"/>
      <c r="HL88" s="163"/>
      <c r="HM88" s="163"/>
      <c r="HN88" s="163"/>
      <c r="HO88" s="163"/>
      <c r="HP88" s="163"/>
      <c r="HQ88" s="163"/>
      <c r="HR88" s="163"/>
      <c r="HS88" s="163"/>
      <c r="HT88" s="163"/>
      <c r="HU88" s="163"/>
      <c r="HV88" s="163"/>
      <c r="HW88" s="163"/>
      <c r="HX88" s="163"/>
      <c r="HY88" s="163"/>
      <c r="HZ88" s="163"/>
      <c r="IA88" s="163"/>
      <c r="IB88" s="163"/>
      <c r="IC88" s="163"/>
      <c r="ID88" s="163"/>
      <c r="IE88" s="163"/>
      <c r="IF88" s="163"/>
      <c r="IG88" s="163"/>
      <c r="IH88" s="163"/>
      <c r="II88" s="163"/>
      <c r="IJ88" s="163"/>
      <c r="IK88" s="163"/>
      <c r="IL88" s="163"/>
      <c r="IM88" s="163"/>
      <c r="IN88" s="163"/>
      <c r="IO88" s="163"/>
      <c r="IP88" s="163"/>
      <c r="IQ88" s="163"/>
      <c r="IR88" s="163"/>
      <c r="IS88" s="163"/>
      <c r="IT88" s="163"/>
      <c r="IU88" s="163"/>
      <c r="IV88" s="163"/>
      <c r="IW88" s="163"/>
      <c r="IX88" s="163"/>
      <c r="IY88" s="163"/>
      <c r="IZ88" s="163"/>
      <c r="JA88" s="163"/>
      <c r="JB88" s="163"/>
      <c r="JC88" s="163"/>
      <c r="JD88" s="163"/>
      <c r="JE88" s="163"/>
      <c r="JF88" s="163"/>
      <c r="JG88" s="163"/>
      <c r="JH88" s="163"/>
      <c r="JI88" s="163"/>
      <c r="JJ88" s="163"/>
      <c r="JK88" s="163"/>
      <c r="JL88" s="163"/>
      <c r="JM88" s="163"/>
      <c r="JN88" s="163"/>
      <c r="JO88" s="163"/>
      <c r="JP88" s="163"/>
      <c r="JQ88" s="163"/>
      <c r="JR88" s="163"/>
      <c r="JS88" s="163"/>
      <c r="JT88" s="163"/>
      <c r="JU88" s="163"/>
      <c r="JV88" s="163"/>
      <c r="JW88" s="163"/>
      <c r="JX88" s="163"/>
      <c r="JY88" s="163"/>
      <c r="JZ88" s="163"/>
      <c r="KA88" s="163"/>
      <c r="KB88" s="163"/>
      <c r="KC88" s="163"/>
      <c r="KD88" s="163"/>
      <c r="KE88" s="163"/>
      <c r="KF88" s="163"/>
      <c r="KG88" s="163"/>
      <c r="KH88" s="163"/>
      <c r="KI88" s="163"/>
      <c r="KJ88" s="163"/>
      <c r="KK88" s="163"/>
      <c r="KL88" s="163"/>
      <c r="KM88" s="163"/>
      <c r="KN88" s="163"/>
      <c r="KO88" s="163"/>
      <c r="KP88" s="163"/>
      <c r="KQ88" s="163"/>
      <c r="KR88" s="163"/>
      <c r="KS88" s="163"/>
      <c r="KT88" s="163"/>
      <c r="KU88" s="163"/>
      <c r="KV88" s="163"/>
      <c r="KW88" s="163"/>
      <c r="KX88" s="163"/>
      <c r="KY88" s="163"/>
      <c r="KZ88" s="163"/>
      <c r="LA88" s="163"/>
      <c r="LB88" s="163"/>
      <c r="LC88" s="163"/>
      <c r="LD88" s="163"/>
      <c r="LE88" s="163"/>
      <c r="LF88" s="163"/>
      <c r="LG88" s="163"/>
      <c r="LH88" s="163"/>
      <c r="LI88" s="163"/>
      <c r="LJ88" s="163"/>
      <c r="LK88" s="163"/>
      <c r="LL88" s="163"/>
      <c r="LM88" s="163"/>
      <c r="LN88" s="163"/>
      <c r="LO88" s="163"/>
      <c r="LP88" s="163"/>
      <c r="LQ88" s="163"/>
      <c r="LR88" s="163"/>
      <c r="LS88" s="163"/>
      <c r="LT88" s="163"/>
      <c r="LU88" s="163"/>
      <c r="LV88" s="163"/>
      <c r="LW88" s="163"/>
      <c r="LX88" s="163"/>
      <c r="LY88" s="163"/>
      <c r="LZ88" s="163"/>
      <c r="MA88" s="163"/>
      <c r="MB88" s="163"/>
      <c r="MC88" s="163"/>
      <c r="MD88" s="163"/>
      <c r="ME88" s="163"/>
      <c r="MF88" s="163"/>
      <c r="MG88" s="163"/>
      <c r="MH88" s="163"/>
      <c r="MI88" s="163"/>
      <c r="MJ88" s="163"/>
      <c r="MK88" s="163"/>
      <c r="ML88" s="163"/>
      <c r="MM88" s="163"/>
      <c r="MN88" s="163"/>
      <c r="MO88" s="163"/>
      <c r="MP88" s="163"/>
      <c r="MQ88" s="163"/>
      <c r="MR88" s="163"/>
      <c r="MS88" s="163"/>
      <c r="MT88" s="163"/>
      <c r="MU88" s="163"/>
      <c r="MV88" s="163"/>
      <c r="MW88" s="163"/>
      <c r="MX88" s="163"/>
      <c r="MY88" s="163"/>
      <c r="MZ88" s="163"/>
      <c r="NA88" s="163"/>
      <c r="NB88" s="163"/>
      <c r="NC88" s="163"/>
      <c r="ND88" s="163"/>
      <c r="NE88" s="163"/>
      <c r="NF88" s="163"/>
      <c r="NG88" s="163"/>
      <c r="NH88" s="163"/>
      <c r="NI88" s="163"/>
      <c r="NJ88" s="163"/>
      <c r="NK88" s="163"/>
      <c r="NL88" s="163"/>
      <c r="NM88" s="163"/>
      <c r="NN88" s="163"/>
      <c r="NO88" s="163"/>
      <c r="NP88" s="163"/>
      <c r="NQ88" s="163"/>
      <c r="NR88" s="163"/>
      <c r="NS88" s="163"/>
      <c r="NT88" s="163"/>
      <c r="NU88" s="163"/>
      <c r="NV88" s="163"/>
      <c r="NW88" s="163"/>
      <c r="NX88" s="163"/>
      <c r="NY88" s="163"/>
      <c r="NZ88" s="163"/>
      <c r="OA88" s="163"/>
      <c r="OB88" s="163"/>
      <c r="OC88" s="163"/>
      <c r="OD88" s="163"/>
      <c r="OE88" s="163"/>
      <c r="OF88" s="163"/>
      <c r="OG88" s="163"/>
      <c r="OH88" s="163"/>
      <c r="OI88" s="163"/>
      <c r="OJ88" s="163"/>
      <c r="OK88" s="163"/>
      <c r="OL88" s="163"/>
      <c r="OM88" s="163"/>
      <c r="ON88" s="163"/>
      <c r="OO88" s="163"/>
      <c r="OP88" s="163"/>
      <c r="OQ88" s="163"/>
      <c r="OR88" s="163"/>
      <c r="OS88" s="163"/>
      <c r="OT88" s="163"/>
      <c r="OU88" s="163"/>
      <c r="OV88" s="163"/>
      <c r="OW88" s="163"/>
      <c r="OX88" s="163"/>
      <c r="OY88" s="163"/>
      <c r="OZ88" s="163"/>
      <c r="PA88" s="163"/>
      <c r="PB88" s="163"/>
      <c r="PC88" s="163"/>
      <c r="PD88" s="163"/>
      <c r="PE88" s="163"/>
      <c r="PF88" s="163"/>
      <c r="PG88" s="163"/>
      <c r="PH88" s="163"/>
      <c r="PI88" s="163"/>
      <c r="PJ88" s="163"/>
      <c r="PK88" s="163"/>
      <c r="PL88" s="163"/>
      <c r="PM88" s="163"/>
      <c r="PN88" s="163"/>
      <c r="PO88" s="163"/>
      <c r="PP88" s="163"/>
      <c r="PQ88" s="163"/>
      <c r="PR88" s="163"/>
      <c r="PS88" s="163"/>
      <c r="PT88" s="163"/>
      <c r="PU88" s="163"/>
      <c r="PV88" s="163"/>
      <c r="PW88" s="163"/>
      <c r="PX88" s="163"/>
      <c r="PY88" s="163"/>
      <c r="PZ88" s="163"/>
      <c r="QA88" s="163"/>
      <c r="QB88" s="163"/>
      <c r="QC88" s="163"/>
      <c r="QD88" s="163"/>
      <c r="QE88" s="163"/>
      <c r="QF88" s="163"/>
      <c r="QG88" s="163"/>
      <c r="QH88" s="163"/>
      <c r="QI88" s="163"/>
      <c r="QJ88" s="163"/>
      <c r="QK88" s="163"/>
      <c r="QL88" s="163"/>
      <c r="QM88" s="163"/>
      <c r="QN88" s="163"/>
      <c r="QO88" s="163"/>
      <c r="QP88" s="163"/>
      <c r="QQ88" s="163"/>
      <c r="QR88" s="163"/>
      <c r="QS88" s="163"/>
      <c r="QT88" s="163"/>
      <c r="QU88" s="163"/>
      <c r="QV88" s="163"/>
      <c r="QW88" s="163"/>
      <c r="QX88" s="163"/>
      <c r="QY88" s="163"/>
      <c r="QZ88" s="163"/>
      <c r="RA88" s="163"/>
      <c r="RB88" s="163"/>
      <c r="RC88" s="163"/>
      <c r="RD88" s="163"/>
      <c r="RE88" s="163"/>
      <c r="RF88" s="163"/>
      <c r="RG88" s="163"/>
      <c r="RH88" s="163"/>
      <c r="RI88" s="163"/>
      <c r="RJ88" s="163"/>
      <c r="RK88" s="163"/>
      <c r="RL88" s="163"/>
      <c r="RM88" s="163"/>
      <c r="RN88" s="163"/>
      <c r="RO88" s="163"/>
      <c r="RP88" s="163"/>
      <c r="RQ88" s="163"/>
      <c r="RR88" s="163"/>
      <c r="RS88" s="163"/>
      <c r="RT88" s="163"/>
      <c r="RU88" s="163"/>
      <c r="RV88" s="163"/>
      <c r="RW88" s="163"/>
      <c r="RX88" s="163"/>
      <c r="RY88" s="163"/>
      <c r="RZ88" s="163"/>
      <c r="SA88" s="163"/>
      <c r="SB88" s="163"/>
      <c r="SC88" s="163"/>
      <c r="SD88" s="163"/>
      <c r="SE88" s="163"/>
      <c r="SF88" s="163"/>
      <c r="SG88" s="163"/>
      <c r="SH88" s="163"/>
      <c r="SI88" s="163"/>
      <c r="SJ88" s="163"/>
      <c r="SK88" s="163"/>
      <c r="SL88" s="163"/>
      <c r="SM88" s="163"/>
      <c r="SN88" s="163"/>
      <c r="SO88" s="163"/>
      <c r="SP88" s="163"/>
      <c r="SQ88" s="163"/>
      <c r="SR88" s="163"/>
      <c r="SS88" s="163"/>
      <c r="ST88" s="163"/>
      <c r="SU88" s="163"/>
      <c r="SV88" s="163"/>
      <c r="SW88" s="163"/>
    </row>
    <row r="89" spans="2:517" x14ac:dyDescent="0.25">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4"/>
      <c r="AK89" s="163"/>
      <c r="AL89" s="164"/>
      <c r="AM89" s="163"/>
      <c r="AN89" s="164"/>
      <c r="AO89" s="163"/>
      <c r="AP89" s="164"/>
      <c r="AQ89" s="163"/>
      <c r="AR89" s="164"/>
      <c r="AS89" s="163"/>
      <c r="AT89" s="164"/>
      <c r="AU89" s="163"/>
      <c r="AV89" s="164"/>
      <c r="AW89" s="163"/>
      <c r="AX89" s="164"/>
      <c r="AY89" s="163"/>
      <c r="AZ89" s="164"/>
      <c r="BA89" s="163"/>
      <c r="BB89" s="164"/>
      <c r="BC89" s="163"/>
      <c r="BD89" s="163"/>
      <c r="BE89" s="163"/>
      <c r="BF89" s="163"/>
      <c r="BG89" s="163"/>
      <c r="BH89" s="163"/>
      <c r="BI89" s="163"/>
      <c r="BJ89" s="163"/>
      <c r="BK89" s="163"/>
      <c r="BL89" s="163"/>
      <c r="BM89" s="163"/>
      <c r="BN89" s="163"/>
      <c r="BO89" s="163"/>
      <c r="BP89" s="162"/>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3"/>
      <c r="GQ89" s="163"/>
      <c r="GR89" s="163"/>
      <c r="GS89" s="163"/>
      <c r="GT89" s="163"/>
      <c r="GU89" s="163"/>
      <c r="GV89" s="163"/>
      <c r="GW89" s="163"/>
      <c r="GX89" s="163"/>
      <c r="GY89" s="163"/>
      <c r="GZ89" s="163"/>
      <c r="HA89" s="163"/>
      <c r="HB89" s="163"/>
      <c r="HC89" s="163"/>
      <c r="HD89" s="163"/>
      <c r="HE89" s="163"/>
      <c r="HF89" s="163"/>
      <c r="HG89" s="163"/>
      <c r="HH89" s="163"/>
      <c r="HI89" s="163"/>
      <c r="HJ89" s="163"/>
      <c r="HK89" s="163"/>
      <c r="HL89" s="163"/>
      <c r="HM89" s="163"/>
      <c r="HN89" s="163"/>
      <c r="HO89" s="163"/>
      <c r="HP89" s="163"/>
      <c r="HQ89" s="163"/>
      <c r="HR89" s="163"/>
      <c r="HS89" s="163"/>
      <c r="HT89" s="163"/>
      <c r="HU89" s="163"/>
      <c r="HV89" s="163"/>
      <c r="HW89" s="163"/>
      <c r="HX89" s="163"/>
      <c r="HY89" s="163"/>
      <c r="HZ89" s="163"/>
      <c r="IA89" s="163"/>
      <c r="IB89" s="163"/>
      <c r="IC89" s="163"/>
      <c r="ID89" s="163"/>
      <c r="IE89" s="163"/>
      <c r="IF89" s="163"/>
      <c r="IG89" s="163"/>
      <c r="IH89" s="163"/>
      <c r="II89" s="163"/>
      <c r="IJ89" s="163"/>
      <c r="IK89" s="163"/>
      <c r="IL89" s="163"/>
      <c r="IM89" s="163"/>
      <c r="IN89" s="163"/>
      <c r="IO89" s="163"/>
      <c r="IP89" s="163"/>
      <c r="IQ89" s="163"/>
      <c r="IR89" s="163"/>
      <c r="IS89" s="163"/>
      <c r="IT89" s="163"/>
      <c r="IU89" s="163"/>
      <c r="IV89" s="163"/>
      <c r="IW89" s="163"/>
      <c r="IX89" s="163"/>
      <c r="IY89" s="163"/>
      <c r="IZ89" s="163"/>
      <c r="JA89" s="163"/>
      <c r="JB89" s="163"/>
      <c r="JC89" s="163"/>
      <c r="JD89" s="163"/>
      <c r="JE89" s="163"/>
      <c r="JF89" s="163"/>
      <c r="JG89" s="163"/>
      <c r="JH89" s="163"/>
      <c r="JI89" s="163"/>
      <c r="JJ89" s="163"/>
      <c r="JK89" s="163"/>
      <c r="JL89" s="163"/>
      <c r="JM89" s="163"/>
      <c r="JN89" s="163"/>
      <c r="JO89" s="163"/>
      <c r="JP89" s="163"/>
      <c r="JQ89" s="163"/>
      <c r="JR89" s="163"/>
      <c r="JS89" s="163"/>
      <c r="JT89" s="163"/>
      <c r="JU89" s="163"/>
      <c r="JV89" s="163"/>
      <c r="JW89" s="163"/>
      <c r="JX89" s="163"/>
      <c r="JY89" s="163"/>
      <c r="JZ89" s="163"/>
      <c r="KA89" s="163"/>
      <c r="KB89" s="163"/>
      <c r="KC89" s="163"/>
      <c r="KD89" s="163"/>
      <c r="KE89" s="163"/>
      <c r="KF89" s="163"/>
      <c r="KG89" s="163"/>
      <c r="KH89" s="163"/>
      <c r="KI89" s="163"/>
      <c r="KJ89" s="163"/>
      <c r="KK89" s="163"/>
      <c r="KL89" s="163"/>
      <c r="KM89" s="163"/>
      <c r="KN89" s="163"/>
      <c r="KO89" s="163"/>
      <c r="KP89" s="163"/>
      <c r="KQ89" s="163"/>
      <c r="KR89" s="163"/>
      <c r="KS89" s="163"/>
      <c r="KT89" s="163"/>
      <c r="KU89" s="163"/>
      <c r="KV89" s="163"/>
      <c r="KW89" s="163"/>
      <c r="KX89" s="163"/>
      <c r="KY89" s="163"/>
      <c r="KZ89" s="163"/>
      <c r="LA89" s="163"/>
      <c r="LB89" s="163"/>
      <c r="LC89" s="163"/>
      <c r="LD89" s="163"/>
      <c r="LE89" s="163"/>
      <c r="LF89" s="163"/>
      <c r="LG89" s="163"/>
      <c r="LH89" s="163"/>
      <c r="LI89" s="163"/>
      <c r="LJ89" s="163"/>
      <c r="LK89" s="163"/>
      <c r="LL89" s="163"/>
      <c r="LM89" s="163"/>
      <c r="LN89" s="163"/>
      <c r="LO89" s="163"/>
      <c r="LP89" s="163"/>
      <c r="LQ89" s="163"/>
      <c r="LR89" s="163"/>
      <c r="LS89" s="163"/>
      <c r="LT89" s="163"/>
      <c r="LU89" s="163"/>
      <c r="LV89" s="163"/>
      <c r="LW89" s="163"/>
      <c r="LX89" s="163"/>
      <c r="LY89" s="163"/>
      <c r="LZ89" s="163"/>
      <c r="MA89" s="163"/>
      <c r="MB89" s="163"/>
      <c r="MC89" s="163"/>
      <c r="MD89" s="163"/>
      <c r="ME89" s="163"/>
      <c r="MF89" s="163"/>
      <c r="MG89" s="163"/>
      <c r="MH89" s="163"/>
      <c r="MI89" s="163"/>
      <c r="MJ89" s="163"/>
      <c r="MK89" s="163"/>
      <c r="ML89" s="163"/>
      <c r="MM89" s="163"/>
      <c r="MN89" s="163"/>
      <c r="MO89" s="163"/>
      <c r="MP89" s="163"/>
      <c r="MQ89" s="163"/>
      <c r="MR89" s="163"/>
      <c r="MS89" s="163"/>
      <c r="MT89" s="163"/>
      <c r="MU89" s="163"/>
      <c r="MV89" s="163"/>
      <c r="MW89" s="163"/>
      <c r="MX89" s="163"/>
      <c r="MY89" s="163"/>
      <c r="MZ89" s="163"/>
      <c r="NA89" s="163"/>
      <c r="NB89" s="163"/>
      <c r="NC89" s="163"/>
      <c r="ND89" s="163"/>
      <c r="NE89" s="163"/>
      <c r="NF89" s="163"/>
      <c r="NG89" s="163"/>
      <c r="NH89" s="163"/>
      <c r="NI89" s="163"/>
      <c r="NJ89" s="163"/>
      <c r="NK89" s="163"/>
      <c r="NL89" s="163"/>
      <c r="NM89" s="163"/>
      <c r="NN89" s="163"/>
      <c r="NO89" s="163"/>
      <c r="NP89" s="163"/>
      <c r="NQ89" s="163"/>
      <c r="NR89" s="163"/>
      <c r="NS89" s="163"/>
      <c r="NT89" s="163"/>
      <c r="NU89" s="163"/>
      <c r="NV89" s="163"/>
      <c r="NW89" s="163"/>
      <c r="NX89" s="163"/>
      <c r="NY89" s="163"/>
      <c r="NZ89" s="163"/>
      <c r="OA89" s="163"/>
      <c r="OB89" s="163"/>
      <c r="OC89" s="163"/>
      <c r="OD89" s="163"/>
      <c r="OE89" s="163"/>
      <c r="OF89" s="163"/>
      <c r="OG89" s="163"/>
      <c r="OH89" s="163"/>
      <c r="OI89" s="163"/>
      <c r="OJ89" s="163"/>
      <c r="OK89" s="163"/>
      <c r="OL89" s="163"/>
      <c r="OM89" s="163"/>
      <c r="ON89" s="163"/>
      <c r="OO89" s="163"/>
      <c r="OP89" s="163"/>
      <c r="OQ89" s="163"/>
      <c r="OR89" s="163"/>
      <c r="OS89" s="163"/>
      <c r="OT89" s="163"/>
      <c r="OU89" s="163"/>
      <c r="OV89" s="163"/>
      <c r="OW89" s="163"/>
      <c r="OX89" s="163"/>
      <c r="OY89" s="163"/>
      <c r="OZ89" s="163"/>
      <c r="PA89" s="163"/>
      <c r="PB89" s="163"/>
      <c r="PC89" s="163"/>
      <c r="PD89" s="163"/>
      <c r="PE89" s="163"/>
      <c r="PF89" s="163"/>
      <c r="PG89" s="163"/>
      <c r="PH89" s="163"/>
      <c r="PI89" s="163"/>
      <c r="PJ89" s="163"/>
      <c r="PK89" s="163"/>
      <c r="PL89" s="163"/>
      <c r="PM89" s="163"/>
      <c r="PN89" s="163"/>
      <c r="PO89" s="163"/>
      <c r="PP89" s="163"/>
      <c r="PQ89" s="163"/>
      <c r="PR89" s="163"/>
      <c r="PS89" s="163"/>
      <c r="PT89" s="163"/>
      <c r="PU89" s="163"/>
      <c r="PV89" s="163"/>
      <c r="PW89" s="163"/>
      <c r="PX89" s="163"/>
      <c r="PY89" s="163"/>
      <c r="PZ89" s="163"/>
      <c r="QA89" s="163"/>
      <c r="QB89" s="163"/>
      <c r="QC89" s="163"/>
      <c r="QD89" s="163"/>
      <c r="QE89" s="163"/>
      <c r="QF89" s="163"/>
      <c r="QG89" s="163"/>
      <c r="QH89" s="163"/>
      <c r="QI89" s="163"/>
      <c r="QJ89" s="163"/>
      <c r="QK89" s="163"/>
      <c r="QL89" s="163"/>
      <c r="QM89" s="163"/>
      <c r="QN89" s="163"/>
      <c r="QO89" s="163"/>
      <c r="QP89" s="163"/>
      <c r="QQ89" s="163"/>
      <c r="QR89" s="163"/>
      <c r="QS89" s="163"/>
      <c r="QT89" s="163"/>
      <c r="QU89" s="163"/>
      <c r="QV89" s="163"/>
      <c r="QW89" s="163"/>
      <c r="QX89" s="163"/>
      <c r="QY89" s="163"/>
      <c r="QZ89" s="163"/>
      <c r="RA89" s="163"/>
      <c r="RB89" s="163"/>
      <c r="RC89" s="163"/>
      <c r="RD89" s="163"/>
      <c r="RE89" s="163"/>
      <c r="RF89" s="163"/>
      <c r="RG89" s="163"/>
      <c r="RH89" s="163"/>
      <c r="RI89" s="163"/>
      <c r="RJ89" s="163"/>
      <c r="RK89" s="163"/>
      <c r="RL89" s="163"/>
      <c r="RM89" s="163"/>
      <c r="RN89" s="163"/>
      <c r="RO89" s="163"/>
      <c r="RP89" s="163"/>
      <c r="RQ89" s="163"/>
      <c r="RR89" s="163"/>
      <c r="RS89" s="163"/>
      <c r="RT89" s="163"/>
      <c r="RU89" s="163"/>
      <c r="RV89" s="163"/>
      <c r="RW89" s="163"/>
      <c r="RX89" s="163"/>
      <c r="RY89" s="163"/>
      <c r="RZ89" s="163"/>
      <c r="SA89" s="163"/>
      <c r="SB89" s="163"/>
      <c r="SC89" s="163"/>
      <c r="SD89" s="163"/>
      <c r="SE89" s="163"/>
      <c r="SF89" s="163"/>
      <c r="SG89" s="163"/>
      <c r="SH89" s="163"/>
      <c r="SI89" s="163"/>
      <c r="SJ89" s="163"/>
      <c r="SK89" s="163"/>
      <c r="SL89" s="163"/>
      <c r="SM89" s="163"/>
      <c r="SN89" s="163"/>
      <c r="SO89" s="163"/>
      <c r="SP89" s="163"/>
      <c r="SQ89" s="163"/>
      <c r="SR89" s="163"/>
      <c r="SS89" s="163"/>
      <c r="ST89" s="163"/>
      <c r="SU89" s="163"/>
      <c r="SV89" s="163"/>
      <c r="SW89" s="163"/>
    </row>
  </sheetData>
  <mergeCells count="110">
    <mergeCell ref="BF5:BF6"/>
    <mergeCell ref="BM5:BM6"/>
    <mergeCell ref="BN5:BN6"/>
    <mergeCell ref="BG5:BG6"/>
    <mergeCell ref="BH5:BH6"/>
    <mergeCell ref="BI5:BI6"/>
    <mergeCell ref="BJ5:BJ6"/>
    <mergeCell ref="BK5:BK6"/>
    <mergeCell ref="BL5:BL6"/>
    <mergeCell ref="AW5:AW6"/>
    <mergeCell ref="AX5:AX6"/>
    <mergeCell ref="AY5:AY6"/>
    <mergeCell ref="AZ5:AZ6"/>
    <mergeCell ref="BA5:BA6"/>
    <mergeCell ref="BB5:BB6"/>
    <mergeCell ref="BC5:BC6"/>
    <mergeCell ref="BD5:BD6"/>
    <mergeCell ref="BE5:BE6"/>
    <mergeCell ref="C5:C6"/>
    <mergeCell ref="D5:D6"/>
    <mergeCell ref="E5:E6"/>
    <mergeCell ref="F5:F6"/>
    <mergeCell ref="H5:H6"/>
    <mergeCell ref="I5:I6"/>
    <mergeCell ref="AO5:AO6"/>
    <mergeCell ref="AP5:AP6"/>
    <mergeCell ref="AQ5:AQ6"/>
    <mergeCell ref="BK3:BK4"/>
    <mergeCell ref="BL3:BL4"/>
    <mergeCell ref="BM3:BM4"/>
    <mergeCell ref="J5:J6"/>
    <mergeCell ref="K5:K6"/>
    <mergeCell ref="L5:L6"/>
    <mergeCell ref="M5:M6"/>
    <mergeCell ref="N5:N6"/>
    <mergeCell ref="O5:O6"/>
    <mergeCell ref="Y5:Y6"/>
    <mergeCell ref="V5:V6"/>
    <mergeCell ref="W5:W6"/>
    <mergeCell ref="X5:X6"/>
    <mergeCell ref="P5:P6"/>
    <mergeCell ref="Q5:Q6"/>
    <mergeCell ref="R5:R6"/>
    <mergeCell ref="S5:S6"/>
    <mergeCell ref="T5:T6"/>
    <mergeCell ref="U5:U6"/>
    <mergeCell ref="AR5:AR6"/>
    <mergeCell ref="AS5:AS6"/>
    <mergeCell ref="AT5:AT6"/>
    <mergeCell ref="AU5:AU6"/>
    <mergeCell ref="AV5:AV6"/>
    <mergeCell ref="AM5:AM6"/>
    <mergeCell ref="AN5:AN6"/>
    <mergeCell ref="AB5:AB6"/>
    <mergeCell ref="AC5:AC6"/>
    <mergeCell ref="AD5:AD6"/>
    <mergeCell ref="AE5:AE6"/>
    <mergeCell ref="AF5:AF6"/>
    <mergeCell ref="AH5:AH6"/>
    <mergeCell ref="Z5:Z6"/>
    <mergeCell ref="AA5:AA6"/>
    <mergeCell ref="AI5:AI6"/>
    <mergeCell ref="AJ5:AJ6"/>
    <mergeCell ref="AK5:AK6"/>
    <mergeCell ref="AL5:AL6"/>
    <mergeCell ref="BC3:BC4"/>
    <mergeCell ref="BD3:BD4"/>
    <mergeCell ref="AI4:AJ4"/>
    <mergeCell ref="AK4:AL4"/>
    <mergeCell ref="AM4:AN4"/>
    <mergeCell ref="AO4:AP4"/>
    <mergeCell ref="AQ4:AR4"/>
    <mergeCell ref="AS4:AT4"/>
    <mergeCell ref="AU4:AV4"/>
    <mergeCell ref="AW4:AX4"/>
    <mergeCell ref="BH3:BH4"/>
    <mergeCell ref="BI3:BI4"/>
    <mergeCell ref="BJ3:BJ4"/>
    <mergeCell ref="AG3:AG4"/>
    <mergeCell ref="AH3:AH4"/>
    <mergeCell ref="AI3:AR3"/>
    <mergeCell ref="AS3:BB3"/>
    <mergeCell ref="BN3:BN4"/>
    <mergeCell ref="J4:K4"/>
    <mergeCell ref="L4:M4"/>
    <mergeCell ref="N4:O4"/>
    <mergeCell ref="P4:Q4"/>
    <mergeCell ref="R4:S4"/>
    <mergeCell ref="T4:U4"/>
    <mergeCell ref="BE3:BE4"/>
    <mergeCell ref="BF3:BF4"/>
    <mergeCell ref="BG3:BG4"/>
    <mergeCell ref="AY4:AZ4"/>
    <mergeCell ref="BA4:BB4"/>
    <mergeCell ref="AD3:AD4"/>
    <mergeCell ref="AE3:AE4"/>
    <mergeCell ref="AF3:AF4"/>
    <mergeCell ref="V4:W4"/>
    <mergeCell ref="X4:Y4"/>
    <mergeCell ref="I3:I4"/>
    <mergeCell ref="J3:S3"/>
    <mergeCell ref="T3:AC3"/>
    <mergeCell ref="C3:C4"/>
    <mergeCell ref="D3:D4"/>
    <mergeCell ref="E3:E4"/>
    <mergeCell ref="F3:F4"/>
    <mergeCell ref="G3:G4"/>
    <mergeCell ref="H3:H4"/>
    <mergeCell ref="Z4:AA4"/>
    <mergeCell ref="AB4:AC4"/>
  </mergeCells>
  <conditionalFormatting sqref="AN7:AN19 AP7:AP19 AR7:AR19 AT7:AT19 AV7:AV19 AX7:AX19 AZ7:AZ19 BB7:BB19 AE5 AE7:AE13">
    <cfRule type="cellIs" dxfId="75" priority="11" operator="equal">
      <formula>"BAJO"</formula>
    </cfRule>
    <cfRule type="cellIs" dxfId="74" priority="12" operator="equal">
      <formula>"BAJO"</formula>
    </cfRule>
    <cfRule type="cellIs" dxfId="73" priority="13" operator="equal">
      <formula>"ALTO"</formula>
    </cfRule>
    <cfRule type="cellIs" dxfId="72" priority="14" operator="equal">
      <formula>"MEDIO"</formula>
    </cfRule>
  </conditionalFormatting>
  <conditionalFormatting sqref="BD5">
    <cfRule type="cellIs" dxfId="71" priority="8" operator="equal">
      <formula>"ALTO"</formula>
    </cfRule>
    <cfRule type="cellIs" dxfId="70" priority="9" operator="equal">
      <formula>"BAJO"</formula>
    </cfRule>
    <cfRule type="cellIs" dxfId="69" priority="10" operator="equal">
      <formula>"MEDIO"</formula>
    </cfRule>
  </conditionalFormatting>
  <conditionalFormatting sqref="AF11:AI15 AK11:AK15 AM11:AM15">
    <cfRule type="cellIs" dxfId="68" priority="4" operator="equal">
      <formula>"BAJO"</formula>
    </cfRule>
    <cfRule type="cellIs" dxfId="67" priority="5" operator="equal">
      <formula>"BAJO"</formula>
    </cfRule>
    <cfRule type="cellIs" dxfId="66" priority="6" operator="equal">
      <formula>"ALTO"</formula>
    </cfRule>
    <cfRule type="cellIs" dxfId="65" priority="7" operator="equal">
      <formula>"MEDIO"</formula>
    </cfRule>
  </conditionalFormatting>
  <conditionalFormatting sqref="BE5">
    <cfRule type="cellIs" dxfId="64" priority="1" operator="equal">
      <formula>"NO AGREGA VALOR"</formula>
    </cfRule>
    <cfRule type="cellIs" dxfId="63" priority="2" operator="equal">
      <formula>"EFICIENTE"</formula>
    </cfRule>
    <cfRule type="cellIs" dxfId="62" priority="3" operator="equal">
      <formula>"INEFICIENTE"</formula>
    </cfRule>
  </conditionalFormatting>
  <dataValidations count="6">
    <dataValidation type="list" allowBlank="1" showInputMessage="1" showErrorMessage="1" sqref="AI5:AI6 T5:T6 AS5:AS6 J5">
      <formula1>$P$14</formula1>
    </dataValidation>
    <dataValidation type="list" operator="equal" allowBlank="1" showInputMessage="1" showErrorMessage="1" sqref="V5:V6 AU5:AU6 AK5:AK6 L5:L6">
      <formula1>$P$15</formula1>
    </dataValidation>
    <dataValidation type="list" allowBlank="1" showInputMessage="1" showErrorMessage="1" sqref="AM5:AM6 AW5:AW6 X5:X6 N5">
      <formula1>$P$16</formula1>
    </dataValidation>
    <dataValidation type="list" allowBlank="1" showInputMessage="1" showErrorMessage="1" sqref="AO5:AO6 AY5:AY6 P5:P6 Z5:Z6">
      <formula1>$P$17</formula1>
    </dataValidation>
    <dataValidation type="list" allowBlank="1" showInputMessage="1" showErrorMessage="1" sqref="AQ5:AQ6 BA5:BA6 R5:R6 AB5:AB6">
      <formula1>$P$18</formula1>
    </dataValidation>
    <dataValidation type="list" allowBlank="1" showInputMessage="1" showErrorMessage="1" sqref="BI5:BI6">
      <formula1>$BG$14:$BG$20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PR Aplicaciones</vt:lpstr>
      <vt:lpstr>PRC GC</vt:lpstr>
      <vt:lpstr>PRC DSI</vt:lpstr>
      <vt:lpstr>PRC PA</vt:lpstr>
      <vt:lpstr>ID1</vt:lpstr>
      <vt:lpstr>ID2</vt:lpstr>
      <vt:lpstr>ID3</vt:lpstr>
      <vt:lpstr>ID4</vt:lpstr>
      <vt:lpstr>MR GC</vt:lpstr>
      <vt:lpstr>MR DSI</vt:lpstr>
      <vt:lpstr>MR PA</vt:lpstr>
      <vt:lpstr>'PR Aplicaciones'!Área_de_impresión</vt:lpstr>
      <vt:lpstr>'PRC GC'!Área_de_impresión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Barcenas</dc:creator>
  <cp:lastModifiedBy>Santiago Ospina Sierra</cp:lastModifiedBy>
  <dcterms:created xsi:type="dcterms:W3CDTF">2017-05-11T00:54:10Z</dcterms:created>
  <dcterms:modified xsi:type="dcterms:W3CDTF">2017-05-26T12:26:48Z</dcterms:modified>
</cp:coreProperties>
</file>