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arolina.olivera\OneDrive - Colombia Compra Eficiente\Documentos oficiales y actualizados\13. Gestión del Talento Humano\1. PROCESO\"/>
    </mc:Choice>
  </mc:AlternateContent>
  <xr:revisionPtr revIDLastSave="306" documentId="8_{D512010F-0025-4294-9493-64910906EC80}" xr6:coauthVersionLast="41" xr6:coauthVersionMax="43" xr10:uidLastSave="{3D6600D8-3152-40B5-B47A-6C955EF735C6}"/>
  <bookViews>
    <workbookView xWindow="-120" yWindow="-120" windowWidth="20730" windowHeight="11160" tabRatio="890" firstSheet="1" activeTab="1" xr2:uid="{00000000-000D-0000-FFFF-FFFF00000000}"/>
  </bookViews>
  <sheets>
    <sheet name="Proceso " sheetId="1" state="hidden" r:id="rId1"/>
    <sheet name="CCE-GTH-CP-01" sheetId="32" r:id="rId2"/>
    <sheet name="CCE-GTH-PR-01" sheetId="36" r:id="rId3"/>
    <sheet name="CCE-GTH-PR-02" sheetId="16" r:id="rId4"/>
    <sheet name="CCE-GTH-PR-03" sheetId="15" r:id="rId5"/>
    <sheet name="CCE-GTH-PR-04" sheetId="34" r:id="rId6"/>
    <sheet name="CCE-GTH-PR-05" sheetId="35" r:id="rId7"/>
    <sheet name="ID1" sheetId="4" state="hidden" r:id="rId8"/>
    <sheet name="ID2" sheetId="12" state="hidden" r:id="rId9"/>
    <sheet name="ID3" sheetId="6" state="hidden" r:id="rId10"/>
    <sheet name="ID4" sheetId="13" state="hidden" r:id="rId11"/>
    <sheet name="Matriz de riesgos actual " sheetId="14" state="hidden" r:id="rId12"/>
  </sheets>
  <externalReferences>
    <externalReference r:id="rId13"/>
  </externalReferences>
  <definedNames>
    <definedName name="_xlnm._FilterDatabase" localSheetId="5" hidden="1">'CCE-GTH-PR-04'!$A$15:$L$15</definedName>
    <definedName name="_xlnm._FilterDatabase" localSheetId="6" hidden="1">'CCE-GTH-PR-05'!#REF!</definedName>
    <definedName name="APLICACIÓN">'[1]Listas Nuevas'!$R$2:$R$4</definedName>
    <definedName name="_xlnm.Print_Area" localSheetId="1">'CCE-GTH-CP-01'!$A$1:$O$43</definedName>
    <definedName name="_xlnm.Print_Area" localSheetId="2">'CCE-GTH-PR-01'!$A$1:$Q$42</definedName>
    <definedName name="_xlnm.Print_Area" localSheetId="3">'CCE-GTH-PR-02'!$A$1:$Q$32</definedName>
    <definedName name="_xlnm.Print_Area" localSheetId="4">'CCE-GTH-PR-03'!$A$1:$Q$30</definedName>
    <definedName name="_xlnm.Print_Area" localSheetId="7">'ID1'!$A$1:$Y$60</definedName>
    <definedName name="_xlnm.Print_Area" localSheetId="8">'ID2'!$A$1:$Y$60</definedName>
    <definedName name="_xlnm.Print_Area" localSheetId="9">'ID3'!$A$1:$Y$63</definedName>
    <definedName name="_xlnm.Print_Area" localSheetId="10">'ID4'!$A$1:$Y$58</definedName>
    <definedName name="_xlnm.Print_Area" localSheetId="11">'Matriz de riesgos actual '!$A$1:$BO$20</definedName>
    <definedName name="_xlnm.Print_Area" localSheetId="0">'Proceso '!$A$1:$O$46</definedName>
    <definedName name="CID">'[1]Listas Nuevas'!$AM$3:$AM$9</definedName>
    <definedName name="Contexto_Externo">'[1]Listas Nuevas'!$A$2:$A$7</definedName>
    <definedName name="Contexto_Interno">'[1]Listas Nuevas'!$B$2:$B$7</definedName>
    <definedName name="Contexto_Proceso">'[1]Listas Nuevas'!$C$2:$C$8</definedName>
    <definedName name="CORRUPCIÓN">'[1]Listas Nuevas'!$A$11:$A$12</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 localSheetId="2">'[1]Listas Nuevas'!#REF!</definedName>
    <definedName name="TIPO_RIESGO">'[1]Listas Nuevas'!#REF!</definedName>
    <definedName name="TIPOLOGÍA">'[1]Listas Nuevas'!$E$2:$E$11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9" i="14" l="1"/>
  <c r="AI9" i="14"/>
  <c r="AK9" i="14"/>
  <c r="AM9" i="14"/>
  <c r="AO9" i="14"/>
  <c r="AQ9" i="14"/>
  <c r="AS9" i="14"/>
  <c r="AU9" i="14"/>
  <c r="AW9" i="14"/>
  <c r="BA9" i="14"/>
  <c r="AI5" i="14"/>
  <c r="BB5" i="14" s="1"/>
  <c r="BG5" i="14" s="1"/>
  <c r="AK5" i="14"/>
  <c r="AM5" i="14"/>
  <c r="AO5" i="14"/>
  <c r="AQ5" i="14"/>
  <c r="AS5" i="14"/>
  <c r="AU5" i="14"/>
  <c r="AW5" i="14"/>
  <c r="AY5" i="14"/>
  <c r="BA5" i="14"/>
  <c r="N5" i="14"/>
  <c r="P5" i="14"/>
  <c r="J5" i="14"/>
  <c r="L5" i="14"/>
  <c r="R5" i="14"/>
  <c r="T5" i="14"/>
  <c r="V5" i="14"/>
  <c r="X5" i="14"/>
  <c r="Z5" i="14"/>
  <c r="AB5" i="14"/>
  <c r="BA19" i="14"/>
  <c r="AY19" i="14"/>
  <c r="AW19" i="14"/>
  <c r="AU19" i="14"/>
  <c r="AS19" i="14"/>
  <c r="AQ19" i="14"/>
  <c r="AO19" i="14"/>
  <c r="AM19" i="14"/>
  <c r="AK19" i="14"/>
  <c r="AB19" i="14"/>
  <c r="Z19" i="14"/>
  <c r="X19" i="14"/>
  <c r="V19" i="14"/>
  <c r="T19" i="14"/>
  <c r="R19" i="14"/>
  <c r="P19" i="14"/>
  <c r="N19" i="14"/>
  <c r="L19" i="14"/>
  <c r="AI18" i="14"/>
  <c r="AK18" i="14"/>
  <c r="AM18" i="14"/>
  <c r="AO18" i="14"/>
  <c r="AQ18" i="14"/>
  <c r="AS18" i="14"/>
  <c r="AU18" i="14"/>
  <c r="AW18" i="14"/>
  <c r="AY18" i="14"/>
  <c r="BA18" i="14"/>
  <c r="J18" i="14"/>
  <c r="L18" i="14"/>
  <c r="N18" i="14"/>
  <c r="P18" i="14"/>
  <c r="R18" i="14"/>
  <c r="T18" i="14"/>
  <c r="V18" i="14"/>
  <c r="X18" i="14"/>
  <c r="Z18" i="14"/>
  <c r="AB18" i="14"/>
  <c r="AI15" i="14"/>
  <c r="AK15" i="14"/>
  <c r="AM15" i="14"/>
  <c r="AO15" i="14"/>
  <c r="AQ15" i="14"/>
  <c r="AS15" i="14"/>
  <c r="AU15" i="14"/>
  <c r="AW15" i="14"/>
  <c r="AY15" i="14"/>
  <c r="BA15" i="14"/>
  <c r="J15" i="14"/>
  <c r="AC15" i="14" s="1"/>
  <c r="AD15" i="14" s="1"/>
  <c r="L15" i="14"/>
  <c r="N15" i="14"/>
  <c r="P15" i="14"/>
  <c r="R15" i="14"/>
  <c r="T15" i="14"/>
  <c r="V15" i="14"/>
  <c r="X15" i="14"/>
  <c r="Z15" i="14"/>
  <c r="AB15" i="14"/>
  <c r="BA13" i="14"/>
  <c r="AY13" i="14"/>
  <c r="AW13" i="14"/>
  <c r="AU13" i="14"/>
  <c r="AS13" i="14"/>
  <c r="AQ13" i="14"/>
  <c r="AO13" i="14"/>
  <c r="AM13" i="14"/>
  <c r="AK13" i="14"/>
  <c r="AB13" i="14"/>
  <c r="Z13" i="14"/>
  <c r="X13" i="14"/>
  <c r="V13" i="14"/>
  <c r="T13" i="14"/>
  <c r="R13" i="14"/>
  <c r="P13" i="14"/>
  <c r="N13" i="14"/>
  <c r="L13" i="14"/>
  <c r="BA12" i="14"/>
  <c r="AY12" i="14"/>
  <c r="AW12" i="14"/>
  <c r="AU12" i="14"/>
  <c r="AS12" i="14"/>
  <c r="AQ12" i="14"/>
  <c r="AO12" i="14"/>
  <c r="AM12" i="14"/>
  <c r="AK12" i="14"/>
  <c r="AB12" i="14"/>
  <c r="Z12" i="14"/>
  <c r="X12" i="14"/>
  <c r="V12" i="14"/>
  <c r="T12" i="14"/>
  <c r="R12" i="14"/>
  <c r="P12" i="14"/>
  <c r="N12" i="14"/>
  <c r="L12" i="14"/>
  <c r="BA11" i="14"/>
  <c r="AY11" i="14"/>
  <c r="AW11" i="14"/>
  <c r="AU11" i="14"/>
  <c r="AS11" i="14"/>
  <c r="AQ11" i="14"/>
  <c r="AO11" i="14"/>
  <c r="AM11" i="14"/>
  <c r="AK11" i="14"/>
  <c r="AB11" i="14"/>
  <c r="Z11" i="14"/>
  <c r="X11" i="14"/>
  <c r="V11" i="14"/>
  <c r="T11" i="14"/>
  <c r="R11" i="14"/>
  <c r="P11" i="14"/>
  <c r="N11" i="14"/>
  <c r="L11" i="14"/>
  <c r="BA10" i="14"/>
  <c r="AY10" i="14"/>
  <c r="AW10" i="14"/>
  <c r="AU10" i="14"/>
  <c r="AS10" i="14"/>
  <c r="AQ10" i="14"/>
  <c r="AO10" i="14"/>
  <c r="AM10" i="14"/>
  <c r="AK10" i="14"/>
  <c r="AB10" i="14"/>
  <c r="Z10" i="14"/>
  <c r="X10" i="14"/>
  <c r="V10" i="14"/>
  <c r="T10" i="14"/>
  <c r="R10" i="14"/>
  <c r="P10" i="14"/>
  <c r="N10" i="14"/>
  <c r="L10" i="14"/>
  <c r="J9" i="14"/>
  <c r="L9" i="14"/>
  <c r="N9" i="14"/>
  <c r="P9" i="14"/>
  <c r="AC9" i="14" s="1"/>
  <c r="AD9" i="14" s="1"/>
  <c r="R9" i="14"/>
  <c r="T9" i="14"/>
  <c r="V9" i="14"/>
  <c r="X9" i="14"/>
  <c r="Z9" i="14"/>
  <c r="AB9" i="14"/>
  <c r="BA7" i="14"/>
  <c r="AY7" i="14"/>
  <c r="AW7" i="14"/>
  <c r="AU7" i="14"/>
  <c r="AS7" i="14"/>
  <c r="AQ7" i="14"/>
  <c r="AO7" i="14"/>
  <c r="AM7" i="14"/>
  <c r="AK7" i="14"/>
  <c r="AB7" i="14"/>
  <c r="Z7" i="14"/>
  <c r="X7" i="14"/>
  <c r="V7" i="14"/>
  <c r="BA6" i="14"/>
  <c r="AY6" i="14"/>
  <c r="AW6" i="14"/>
  <c r="AU6" i="14"/>
  <c r="AS6" i="14"/>
  <c r="AQ6" i="14"/>
  <c r="AO6" i="14"/>
  <c r="AM6" i="14"/>
  <c r="AK6" i="14"/>
  <c r="AB6" i="14"/>
  <c r="Z6" i="14"/>
  <c r="X6" i="14"/>
  <c r="V6" i="14"/>
  <c r="AC18" i="14" l="1"/>
  <c r="AD18" i="14" s="1"/>
  <c r="BB18" i="14"/>
  <c r="BB9" i="14"/>
  <c r="BG9" i="14" s="1"/>
  <c r="AC5" i="14"/>
  <c r="AD5" i="14" s="1"/>
  <c r="BB15" i="14"/>
  <c r="BG15" i="14"/>
  <c r="BC15" i="14"/>
  <c r="BC18" i="14"/>
  <c r="BG18" i="14"/>
  <c r="BC9" i="14"/>
</calcChain>
</file>

<file path=xl/sharedStrings.xml><?xml version="1.0" encoding="utf-8"?>
<sst xmlns="http://schemas.openxmlformats.org/spreadsheetml/2006/main" count="1556" uniqueCount="683">
  <si>
    <t>Código</t>
  </si>
  <si>
    <t>Proceso de reclutamiento y selección</t>
  </si>
  <si>
    <t>Versión</t>
  </si>
  <si>
    <t>1. Dueño del proceso</t>
  </si>
  <si>
    <t>Secretario General</t>
  </si>
  <si>
    <t>2. Objetivo del proceso</t>
  </si>
  <si>
    <t>Establecer los lineamientos del proceso de reclutamiento y selección que permita garantizar transparencia y cumpliendo de los requisitos establecidos en el manual de funciones de Colombia Compra Eficiente, con el fin de atraer y seleccionar al mejor talento que permita el logro de los objetivos estratégicos de Colombia Compra Eficiente.</t>
  </si>
  <si>
    <t>3. Alcance del proceso</t>
  </si>
  <si>
    <t>Aplicaa para todos los colaboradores de Colombia Compra Eficiente.</t>
  </si>
  <si>
    <t>4. Política de operación</t>
  </si>
  <si>
    <t>5. Requisitos legales y otros documentos  asociados</t>
  </si>
  <si>
    <t>6. Documentos  asociados</t>
  </si>
  <si>
    <t xml:space="preserve">7. Definiciones </t>
  </si>
  <si>
    <t xml:space="preserve">8. Recursos </t>
  </si>
  <si>
    <t>Estrategia de comunicación</t>
  </si>
  <si>
    <t xml:space="preserve">Documento en el que se define los mensajes clave, las audiencias, los canales, los productos y su frecuencia de publicación de acuerdo los objetivos definidos por Colombia Compra Eficiente. </t>
  </si>
  <si>
    <r>
      <rPr>
        <b/>
        <sz val="12"/>
        <color rgb="FF4E4D4D"/>
        <rFont val="Arial"/>
        <family val="2"/>
      </rPr>
      <t xml:space="preserve">a) Humanos: </t>
    </r>
    <r>
      <rPr>
        <sz val="12"/>
        <color rgb="FF4E4D4D"/>
        <rFont val="Arial"/>
        <family val="2"/>
      </rPr>
      <t xml:space="preserve">Dirección general, secretario general, sudirectores, asesores expertos, asesores de dirección, comunicador experto / asesor, equipo de trabajo de las subdirecciones, webmaster, comunicador organizacional, equipo publicitario, graficación - diseño y audiovisual.
</t>
    </r>
    <r>
      <rPr>
        <b/>
        <sz val="12"/>
        <color rgb="FF4E4D4D"/>
        <rFont val="Arial"/>
        <family val="2"/>
      </rPr>
      <t xml:space="preserve">b) Físicos: </t>
    </r>
    <r>
      <rPr>
        <sz val="12"/>
        <color rgb="FF4E4D4D"/>
        <rFont val="Arial"/>
        <family val="2"/>
      </rPr>
      <t xml:space="preserve">Puestos de trabajo.
</t>
    </r>
    <r>
      <rPr>
        <b/>
        <sz val="12"/>
        <color rgb="FF4E4D4D"/>
        <rFont val="Arial"/>
        <family val="2"/>
      </rPr>
      <t xml:space="preserve">c) Tecnológicos: </t>
    </r>
    <r>
      <rPr>
        <sz val="12"/>
        <color rgb="FF4E4D4D"/>
        <rFont val="Arial"/>
        <family val="2"/>
      </rPr>
      <t>Equipos de computo, internet, equipo de video y fotografía.</t>
    </r>
    <r>
      <rPr>
        <b/>
        <sz val="12"/>
        <color theme="1" tint="0.34998626667073579"/>
        <rFont val="Arial"/>
        <family val="2"/>
      </rPr>
      <t/>
    </r>
  </si>
  <si>
    <t>Plan de comunicación</t>
  </si>
  <si>
    <t>Conjunto de objetivos, estrategias y acciones, que resultan de  identificar los temas de comunicación e información sobre los cuales se debe trabajar para garantizar la interlocución  o diálogo del proyecto con sus grupos de interés.</t>
  </si>
  <si>
    <t>Partícipes del SCPC</t>
  </si>
  <si>
    <t>Decreto 1082 de 2015. Artículo 2.2.1.1.1.2.1.: Partícipes de la Contratación Pública: Los partícipes del sistema de compras y contratación pública para efectos del Decreto Ley 4170 de 2011 son: (1) Las Entidades Estatales que adelantan Procesos de Contratación. En los términos de la ley, las Entidades Estatales pueden asociarse para la adquisición conjunta de bienes, obras y servicios. (2) Colombia Compra Eficiente. (3) Los oferentes en los Procesos de Contratación. (4) Los contratistas. (5) Los supervisores. (6) Los interventores. (7) Las organizaciones de la sociedad civil y los ciudadanos cuando ejercen la participación ciudadana en los términos de la Constitución Política y de la ley.</t>
  </si>
  <si>
    <t>Grupos de interés</t>
  </si>
  <si>
    <t>Sin detrimento de reconocer con posterioridad otros grupos de interés en la gestión de Colombia Compra Eficiente, se identifican como tales, los siguientes: (1) Entidades Estatales del nivel nacional y territorial, usuarias del sistema de compra y contratación pública, supervisores e interventores y con sus oficinas de control interno. (2) Oferentes de los Procesos de Contratación y contratistas del sistema de compra y contratación pública. (3) Organismos de control. (4) Organizaciones de la sociedad civil y ciudadanía. (5) Gremios económicos. (6) Medios de comunicación. (7) Equipo de Colombia Compra Eficiente.</t>
  </si>
  <si>
    <t>9. Proceso de comunicaciones</t>
  </si>
  <si>
    <t>No.</t>
  </si>
  <si>
    <t>Proveedor interno</t>
  </si>
  <si>
    <t xml:space="preserve">Proveedor externo </t>
  </si>
  <si>
    <t>Entradas</t>
  </si>
  <si>
    <t>PHVA</t>
  </si>
  <si>
    <t>Actividad</t>
  </si>
  <si>
    <t>Responsable</t>
  </si>
  <si>
    <t>Descripción de la actividad</t>
  </si>
  <si>
    <t>Salidas</t>
  </si>
  <si>
    <t>Clientes internos</t>
  </si>
  <si>
    <t>Clientes externos</t>
  </si>
  <si>
    <t>Procesos Relacionados</t>
  </si>
  <si>
    <t>Proceso de Direccionamiento Estratégico
Dirección general</t>
  </si>
  <si>
    <t>Política, directrices y marco legal nacional en materia de comunicaciones.  
Misión, visión y plan estratégico institucional. 
Códigos de ética y convivencia de Colombia Compra Eficiente.</t>
  </si>
  <si>
    <t>P</t>
  </si>
  <si>
    <t>Definir y formular los lineamientos de la política institucional de comunicación</t>
  </si>
  <si>
    <t>Asesor de comunicaciones</t>
  </si>
  <si>
    <t xml:space="preserve">El asesor de comunicaciones estudia los documentos de entrada, define los objetivos y directrices de la política de comunicación a partir de las líneas estratégicas de la Entidad para contribuir al cumplimiento de sus objetivos, metas, visón y misión. </t>
  </si>
  <si>
    <t>Política de Comunicación</t>
  </si>
  <si>
    <t xml:space="preserve">Dirección General 
Subdirección de Información y Desarrollo Tecnológico (IDT)
Subdirección de Gestión Contractual 
Subdirección de Negocios 
Secretaría General </t>
  </si>
  <si>
    <t xml:space="preserve">Entes de control </t>
  </si>
  <si>
    <t>Direccionamiento Estratégico</t>
  </si>
  <si>
    <t>Política de comunicaciones
Plan de acción de Colombia Compra Eficiente</t>
  </si>
  <si>
    <t>Analizar las necesidades y oportunidades de comunicación de Colombia Compra Eficiente</t>
  </si>
  <si>
    <t xml:space="preserve">El asesor de comunicaciones y su equipo analizan el estado de la comunicación de Colombia Compra Eficiente desarrollando un diagnóstico interno y externo para:  
(i) identificar oportunidades de mejora en el proceso de comunicación y sus elementos. 
(ii) entender la percepción de los partícipes del Sistema de Compra Pública y demás grupos de interés frente a la comunicación de la Agencia.  </t>
  </si>
  <si>
    <t xml:space="preserve">Necesidades y oportunidades de comunicación analizadas </t>
  </si>
  <si>
    <t>Proceso de Direccionamiento Estratégico
Asesor de comunicación
Experto con funciones de planeación
Director general
Secretario general</t>
  </si>
  <si>
    <t xml:space="preserve">Política de Comunicación
Necesidades y oportunidades de comunicación evaluadas 
Plan de Acción institucional </t>
  </si>
  <si>
    <t>H</t>
  </si>
  <si>
    <t xml:space="preserve">Formular Estrategia de Comunicaciones </t>
  </si>
  <si>
    <t xml:space="preserve">Asesor de comunicación
Director General </t>
  </si>
  <si>
    <t>El asesor de comunicaciones construye la Estrategia de Comunicación y la presenta al Director General para su aprobación.  En caso de no ser aprobado, realiza los ajustes necesarios para su publicación. La estrategia de comunicación describe las audiencias, los canales, los productos y su periodicidad, para soportar el cumplimiento de los objetivos de Colombia Compra Eficiente.</t>
  </si>
  <si>
    <t>Estrategia de comunicación aprobada</t>
  </si>
  <si>
    <t>Dirección General
Equipo de comunicaciones</t>
  </si>
  <si>
    <t xml:space="preserve">Director General </t>
  </si>
  <si>
    <t xml:space="preserve">Implementar la Estrategia de Comunicación </t>
  </si>
  <si>
    <t>Asesor de comunicación 
Profesional de comunicación 
Web master
Proveedores externos de soporte al Proceso de Comunicación</t>
  </si>
  <si>
    <t xml:space="preserve">El equipo de comunicaciones: 
(i) Recibe las solicitudes o requerimientos de comunicación de las áreas internas de la Agencia y las analiza. De ser necesario, se reúne con la dependencia interesada para aclarar o ampliar la información recibida. 
(ii) Clasifica las solicitudes o requerimientos en los frentes de trabajo definidos para la comunicación interna y externa.
(iii) Define las actividades a desarrollar para implementar la comunicación interna y externa para establecer un cronograma de trabajo. 
(iv) Desarrolla cada una de las actividades establecidas de acuerdo con el cronograma, grupos de interés / audiencias, canales y herramientas de comunicación definidas. 
(v) Elaboran y publican los contenidos informativos.  </t>
  </si>
  <si>
    <t xml:space="preserve">Campañas, piezas, productos y mensajes de comunicación
</t>
  </si>
  <si>
    <t>Dirección General 
Subdirección de Información y Desarrollo Tecnológico (IDT)
Subdirección de Gestión Contractual 
Subdirección de Negocios 
Secretaría General 
Colaboradores de Colombia Compra Eficiente</t>
  </si>
  <si>
    <t xml:space="preserve">Partícipes del SCPC
Medios de comunicción </t>
  </si>
  <si>
    <t>Direccionamiento Estratégico
Gestión Contratctual
Gestión Financiera
Procedimiento de comunicación interna y externa</t>
  </si>
  <si>
    <t>Campañas, piezas, productos y mensajes de comunicación</t>
  </si>
  <si>
    <t>V</t>
  </si>
  <si>
    <t xml:space="preserve">Monitear del cumplimeinto de los objetivos de la Estrategia de Comunicación </t>
  </si>
  <si>
    <t xml:space="preserve">Equipo de comunicaciones </t>
  </si>
  <si>
    <t>El equipo de comunicaciones hace seguimiento al cumplimiento de los objetivos trazados en la Estrategia de Comunicación.</t>
  </si>
  <si>
    <t xml:space="preserve">Medición de indicadores de comunicación </t>
  </si>
  <si>
    <t>Dirección General</t>
  </si>
  <si>
    <t xml:space="preserve">Información en cualquier tipo de soporte </t>
  </si>
  <si>
    <t>Ejecutar el proceso de seguridad de la información</t>
  </si>
  <si>
    <t xml:space="preserve">Asesor de comunicación
Profesional de comunicación </t>
  </si>
  <si>
    <t xml:space="preserve">Aplica los protocolos de seguridad definidos por la Entidad para el manejo de información. </t>
  </si>
  <si>
    <t>Información asegurada</t>
  </si>
  <si>
    <t>Subdirección de Información y Desarrollo Tecnológico (IDT)</t>
  </si>
  <si>
    <t>Proceso de seguridad de la Información</t>
  </si>
  <si>
    <t>Proceso de comunicación</t>
  </si>
  <si>
    <t>Documentación asociada al proceso</t>
  </si>
  <si>
    <t>Ejecutar el proceso de archivo</t>
  </si>
  <si>
    <t xml:space="preserve">Alista y archiva los documentos conforme a lo dispuesto en las Tablas de Retención Documental. </t>
  </si>
  <si>
    <t>Documentos en cualquier tipo de soporte organizados, clasificados y debidamente conservados</t>
  </si>
  <si>
    <t xml:space="preserve">Proceso de gestión documental </t>
  </si>
  <si>
    <t>Medición del impacto de las actividades desarrolladas en la Estrategia de Comunicación</t>
  </si>
  <si>
    <t>A</t>
  </si>
  <si>
    <t>Establecer acciones correctivas o de mejora a la Estrategia de Comunicación</t>
  </si>
  <si>
    <t>Asesor de comunicación</t>
  </si>
  <si>
    <t>Identifica los objetivos de comunicación que no fueron alcanzados, analiza las causas, establece nuevos mecanismos para lograr efectividad, eficiencia y eficacia, y ajusta la Estrategia de Comunicación.</t>
  </si>
  <si>
    <t>Acciones correctivas a la Estrategia de Comunicación</t>
  </si>
  <si>
    <t>10. Medición</t>
  </si>
  <si>
    <t>11. Riesgos o puntos de control</t>
  </si>
  <si>
    <t>12. Requisitos de las normas técnicas aplicables al proceso</t>
  </si>
  <si>
    <t>Nombre de los indicadores correspondientes al proceso</t>
  </si>
  <si>
    <t xml:space="preserve">Lectura de información </t>
  </si>
  <si>
    <t xml:space="preserve">Remitirse a la matriz de riesgos de los procedimientos asociados a este proceso. </t>
  </si>
  <si>
    <r>
      <rPr>
        <b/>
        <sz val="12"/>
        <color rgb="FF4E4D4D"/>
        <rFont val="Arial"/>
        <family val="2"/>
      </rPr>
      <t xml:space="preserve">a) NTCGP 1000:2009:     </t>
    </r>
    <r>
      <rPr>
        <sz val="12"/>
        <color rgb="FF4E4D4D"/>
        <rFont val="Arial"/>
        <family val="2"/>
      </rPr>
      <t xml:space="preserve">4.1 - 4.2.1 - 4.2.2 - 4.2.3 - 4.2.4 – 5.1. - 5.2. - 5.5.3. - 5.6.2 - 6.1. - 8.1 - 8.2.1. - 8.2.3. -  8.4. - 8.5.
</t>
    </r>
    <r>
      <rPr>
        <b/>
        <sz val="12"/>
        <color rgb="FF4E4D4D"/>
        <rFont val="Arial"/>
        <family val="2"/>
      </rPr>
      <t xml:space="preserve">b) ISO 9001:2008:           </t>
    </r>
    <r>
      <rPr>
        <sz val="12"/>
        <color rgb="FF4E4D4D"/>
        <rFont val="Arial"/>
        <family val="2"/>
      </rPr>
      <t xml:space="preserve">4.1. –  4.2.1. - 4.2.2 - 4.2.3. - 4.2.4. – 5.1. - 5.6.2. - 6.1. - 8.1. –  8.2.3. -  8.4. - 8.5.
</t>
    </r>
    <r>
      <rPr>
        <b/>
        <sz val="12"/>
        <color rgb="FF4E4D4D"/>
        <rFont val="Arial"/>
        <family val="2"/>
      </rPr>
      <t xml:space="preserve">c) ISO 14001:2004:         </t>
    </r>
    <r>
      <rPr>
        <sz val="12"/>
        <color rgb="FF4E4D4D"/>
        <rFont val="Arial"/>
        <family val="2"/>
      </rPr>
      <t xml:space="preserve">4.1. - 4.2. – 4.5.3. 
</t>
    </r>
    <r>
      <rPr>
        <b/>
        <sz val="12"/>
        <color rgb="FF4E4D4D"/>
        <rFont val="Arial"/>
        <family val="2"/>
      </rPr>
      <t xml:space="preserve">d) ISO 27001:2013:         </t>
    </r>
    <r>
      <rPr>
        <sz val="12"/>
        <color rgb="FF4E4D4D"/>
        <rFont val="Arial"/>
        <family val="2"/>
      </rPr>
      <t xml:space="preserve">4 - 5 - 7 - 8- 10   
</t>
    </r>
    <r>
      <rPr>
        <b/>
        <sz val="12"/>
        <color rgb="FF4E4D4D"/>
        <rFont val="Arial"/>
        <family val="2"/>
      </rPr>
      <t xml:space="preserve">e) ISO31000:2009:          </t>
    </r>
    <r>
      <rPr>
        <sz val="12"/>
        <color rgb="FF4E4D4D"/>
        <rFont val="Arial"/>
        <family val="2"/>
      </rPr>
      <t xml:space="preserve">Principios y las directrices genéricas sobre la gestión del riesgo en materia contractual.
</t>
    </r>
    <r>
      <rPr>
        <b/>
        <sz val="12"/>
        <color rgb="FF4E4D4D"/>
        <rFont val="Arial"/>
        <family val="2"/>
      </rPr>
      <t xml:space="preserve">f) OSHAS 18001:2007:   </t>
    </r>
    <r>
      <rPr>
        <sz val="12"/>
        <color rgb="FF4E4D4D"/>
        <rFont val="Arial"/>
        <family val="2"/>
      </rPr>
      <t xml:space="preserve">4.1. - 4.2.- 4.4.1. - 4.4.3.   
</t>
    </r>
    <r>
      <rPr>
        <b/>
        <sz val="12"/>
        <color rgb="FF4E4D4D"/>
        <rFont val="Arial"/>
        <family val="2"/>
      </rPr>
      <t xml:space="preserve">g) MECI - 1000:2014:      </t>
    </r>
    <r>
      <rPr>
        <sz val="12"/>
        <color rgb="FF4E4D4D"/>
        <rFont val="Arial"/>
        <family val="2"/>
      </rPr>
      <t>Valoración de riesgo, información primaria, información secundaria, estilo de dirección, autoevaluación del control, autoevaluación de la gestión, planes y programas, controles. </t>
    </r>
  </si>
  <si>
    <t xml:space="preserve">Eficiencia del canal de información </t>
  </si>
  <si>
    <t>Gestión de Redes Sociales</t>
  </si>
  <si>
    <t>Gestión de Comunicación Interna</t>
  </si>
  <si>
    <t>13. Control de cambios</t>
  </si>
  <si>
    <t>Fecha</t>
  </si>
  <si>
    <t>Descripción</t>
  </si>
  <si>
    <t xml:space="preserve">Actualización del proceso y formulación del procedimiento de comunicación interna y externa. </t>
  </si>
  <si>
    <t>14. Autorizaciones</t>
  </si>
  <si>
    <t>Cargo o perfil</t>
  </si>
  <si>
    <t>Firma</t>
  </si>
  <si>
    <t>Elaboró</t>
  </si>
  <si>
    <t>Olga Lucía Pérez García</t>
  </si>
  <si>
    <t>Revisó</t>
  </si>
  <si>
    <t xml:space="preserve">María Carolina Neuta </t>
  </si>
  <si>
    <t xml:space="preserve">Contratista </t>
  </si>
  <si>
    <t>Aprobó</t>
  </si>
  <si>
    <t>María Margarita Zuleta González</t>
  </si>
  <si>
    <t>Director General E3 07</t>
  </si>
  <si>
    <t>Julio Felipe Fajardo San Martín</t>
  </si>
  <si>
    <t>Asesor experto G3 05 con funciones de planeación</t>
  </si>
  <si>
    <t>Código:</t>
  </si>
  <si>
    <t>Versión:</t>
  </si>
  <si>
    <t xml:space="preserve">1. Líder del Procedimiento: </t>
  </si>
  <si>
    <t>Secretaria General</t>
  </si>
  <si>
    <t xml:space="preserve">2. Objetivo del Procedimiento: </t>
  </si>
  <si>
    <t>3. Alcance del Procedimiento:</t>
  </si>
  <si>
    <t>4. Política de Operación.</t>
  </si>
  <si>
    <t>5. Descripción del Procedimiento</t>
  </si>
  <si>
    <t>Flujograma de actividades</t>
  </si>
  <si>
    <t>Proveedor Interno</t>
  </si>
  <si>
    <t>Proveedor Externo</t>
  </si>
  <si>
    <t>Punto de Control</t>
  </si>
  <si>
    <t>Cliente Interno</t>
  </si>
  <si>
    <t>Cliente Externo</t>
  </si>
  <si>
    <t>N/A</t>
  </si>
  <si>
    <t>Talento Humano</t>
  </si>
  <si>
    <t>Secretaría General</t>
  </si>
  <si>
    <t>Todos los procesos</t>
  </si>
  <si>
    <t>Secretaria General
Comisión de Personal
Comité Directivo</t>
  </si>
  <si>
    <t xml:space="preserve">Comunicaciones </t>
  </si>
  <si>
    <t>6. Medición</t>
  </si>
  <si>
    <t>7. Riesgos o puntos de control</t>
  </si>
  <si>
    <t>8. Requisitos de las normas técnicas aplicables al proceso</t>
  </si>
  <si>
    <t>Porcentaje de favorabilidad de la encuesta de clima organizacional</t>
  </si>
  <si>
    <t>9. Control de Cambios</t>
  </si>
  <si>
    <t>10. Autorizaciones</t>
  </si>
  <si>
    <t>Elaboró:</t>
  </si>
  <si>
    <t>Diana Patricia Ortiz Guerra</t>
  </si>
  <si>
    <t>Secretario General E6 04</t>
  </si>
  <si>
    <t>Revisó:</t>
  </si>
  <si>
    <t>Aprobó:</t>
  </si>
  <si>
    <t>Karina Johanna Blanco Marín</t>
  </si>
  <si>
    <t>4. Política de Operación</t>
  </si>
  <si>
    <t xml:space="preserve">Flujograma </t>
  </si>
  <si>
    <t xml:space="preserve">Punto de Control </t>
  </si>
  <si>
    <t>Jefe inmediato de la vacante</t>
  </si>
  <si>
    <t xml:space="preserve">Certificado médico de aptitud laboral </t>
  </si>
  <si>
    <t>Candidato</t>
  </si>
  <si>
    <t>Correo de aceptación del candidato</t>
  </si>
  <si>
    <t>Documentación de todo el proceso de selección  mencionado anteriormente</t>
  </si>
  <si>
    <t>7. Riesgos asociados</t>
  </si>
  <si>
    <t>Tiempo promedio de cobertura de vacantes</t>
  </si>
  <si>
    <t>Rotación voluntaria</t>
  </si>
  <si>
    <t>Nombre</t>
  </si>
  <si>
    <t>Programa de bienestar social e incentivos estructurado</t>
  </si>
  <si>
    <t>Programa de bienestar social e incentivos aprobado</t>
  </si>
  <si>
    <t>Programa publicado y divulgado a toda la entidad</t>
  </si>
  <si>
    <t>Programa de bienestar social e incentivos divulgado</t>
  </si>
  <si>
    <t xml:space="preserve">Indicadores de bienestar </t>
  </si>
  <si>
    <t>Cumplimiento del plan</t>
  </si>
  <si>
    <t>Programa de capacitación estructurado</t>
  </si>
  <si>
    <t>Programa de capacitación aprobado</t>
  </si>
  <si>
    <t>Registros de asistencia</t>
  </si>
  <si>
    <t>Indicadores de  capacitación</t>
  </si>
  <si>
    <t>Porcentaje de cumplimiento del Plan Institucional de Capacitación.</t>
  </si>
  <si>
    <t>AGENCIA NACIONAL DE CONTRATACIÓN PÚBLICA - COLOMBIA COMPRA EFICIENTE</t>
  </si>
  <si>
    <t xml:space="preserve">HOJA DE VIDA DE INDICADOR </t>
  </si>
  <si>
    <t xml:space="preserve">Proceso de reclutamiento y selección </t>
  </si>
  <si>
    <t>IND1</t>
  </si>
  <si>
    <t>Fecha de creación del indicador</t>
  </si>
  <si>
    <t>Día</t>
  </si>
  <si>
    <t>Mes</t>
  </si>
  <si>
    <t>Año</t>
  </si>
  <si>
    <t>Dependencia</t>
  </si>
  <si>
    <t xml:space="preserve">Nombre del Indicador </t>
  </si>
  <si>
    <t>Días de convertura de la vacante (DCV)</t>
  </si>
  <si>
    <t xml:space="preserve">Objetivo del Indicador </t>
  </si>
  <si>
    <t>Calcular el número de días que se demora el proceso de selección desde la autorización de la vacante hasta que el candidato acepta el ofrecimiento.</t>
  </si>
  <si>
    <t xml:space="preserve">Categoría del Indicador </t>
  </si>
  <si>
    <t>Eficacia</t>
  </si>
  <si>
    <t>Efectividad</t>
  </si>
  <si>
    <t>Calidad</t>
  </si>
  <si>
    <t>x</t>
  </si>
  <si>
    <t>Eficiencia</t>
  </si>
  <si>
    <t>Ecología</t>
  </si>
  <si>
    <t>Otro</t>
  </si>
  <si>
    <t xml:space="preserve">Justificación de la Categoría </t>
  </si>
  <si>
    <t>Es necesario conocer el número de días del proceso de reclutamiento y selección para medir y minimizar el impacto en la gestión de los procesos cuando exista una vacante.</t>
  </si>
  <si>
    <t>Cómo se mide el Indicador: DCV</t>
  </si>
  <si>
    <t>Definición Operacional</t>
  </si>
  <si>
    <t>Fórmula</t>
  </si>
  <si>
    <t xml:space="preserve">DCV= FAO - FAV
</t>
  </si>
  <si>
    <t>Variables</t>
  </si>
  <si>
    <t>FAO= Fecha de aceptación ofrecimiento por parte del candidato</t>
  </si>
  <si>
    <t>FAV= Fecha de aprobación de la vacante por parte del Secretario General</t>
  </si>
  <si>
    <t xml:space="preserve">Datos de las variables </t>
  </si>
  <si>
    <t>Nombre Variable</t>
  </si>
  <si>
    <t>Fuente</t>
  </si>
  <si>
    <t>Desagregación</t>
  </si>
  <si>
    <t>Frecuencia Medida</t>
  </si>
  <si>
    <t>Unidad Medida</t>
  </si>
  <si>
    <t>FAO</t>
  </si>
  <si>
    <t>Mensual</t>
  </si>
  <si>
    <t>Días</t>
  </si>
  <si>
    <t>FAV</t>
  </si>
  <si>
    <t>Correo de aprobación de la vacante por parte del Secretario General</t>
  </si>
  <si>
    <t>Responsable de definir el indicador</t>
  </si>
  <si>
    <t>¿Quién observa el indicador y establece las decisiones de acción?</t>
  </si>
  <si>
    <t>¿Cómo se interpreta el indicador?</t>
  </si>
  <si>
    <t>Si el resultado del indicador es igual o menor a 25 significa que se cumplieron los días estipulado como meta en el proceso de selección.  Si el resultado del indicador es mayor a 25  significa que el proceso de reclutamiento y selección no cumplió con los días esperados para el ingreso de nuevo colaborador.</t>
  </si>
  <si>
    <t>¿Qué otros aspectos externos o internos deben tenerse en cuenta para la interpretación?</t>
  </si>
  <si>
    <t xml:space="preserve">Los días de respuesta del jefe del área en el proceso de reclutamiento y selección  </t>
  </si>
  <si>
    <t>Umbral</t>
  </si>
  <si>
    <t xml:space="preserve">25 días </t>
  </si>
  <si>
    <t>Eficiencia del canal de información (ECI)</t>
  </si>
  <si>
    <t>Evaluar el tráfico de la página web www.colombiacompra.gov.co a través del número de accesos únicos a la información que alimentamos en el portal.</t>
  </si>
  <si>
    <t>El portal web como puerta de entrada a la información de Colombia Compra Eficiente es el canal por excelencia de mayor acceso y difusión a todos los públicos objetivos y grupos de interés que requieren conocer y estar actualizados sobre el Sistema de Compra Pública en Colombia. El objetivo es mantener un número importante de visitas para llegar con la información oportuna y pertinente a todos los partícipes.</t>
  </si>
  <si>
    <t>Cómo se mide el Indicador</t>
  </si>
  <si>
    <r>
      <t xml:space="preserve">
-  ECI = NVF </t>
    </r>
    <r>
      <rPr>
        <u/>
        <sz val="12"/>
        <color theme="1" tint="0.34998626667073579"/>
        <rFont val="Arial"/>
        <family val="2"/>
      </rPr>
      <t>&gt;</t>
    </r>
    <r>
      <rPr>
        <sz val="12"/>
        <color theme="1" tint="0.34998626667073579"/>
        <rFont val="Arial"/>
        <family val="2"/>
      </rPr>
      <t xml:space="preserve"> NVI</t>
    </r>
  </si>
  <si>
    <t>NVI = Número de Visitas Inicial</t>
  </si>
  <si>
    <t>NVF= Número de Visitas Final</t>
  </si>
  <si>
    <t>NVI</t>
  </si>
  <si>
    <t>Web master</t>
  </si>
  <si>
    <t>Página</t>
  </si>
  <si>
    <t>Número</t>
  </si>
  <si>
    <t xml:space="preserve">Profesional de comunicación </t>
  </si>
  <si>
    <t>NVF</t>
  </si>
  <si>
    <t>Cuando el indicador sea igual al valor inicial significa que en el periodo no se lograron más visitas que en el periodo inmediatamente anterior. Si el valor del indicador muestra que el número de visitas finales es mayor al número de las iniciales entonces hay un crecimiento. Si el indicador muestra que el númro inicial es mayor que el numero de vistas final significa que en el periodo no se logró ni si quiera el mismo nivel de visitas del periodo inmediatamente anterior.</t>
  </si>
  <si>
    <t>Las publicaciones especiales.</t>
  </si>
  <si>
    <t xml:space="preserve">El margen mínimo de visitas será el número de visitas inicial </t>
  </si>
  <si>
    <t>IND2</t>
  </si>
  <si>
    <t>Dirección general</t>
  </si>
  <si>
    <t>Gestión de redes sociales (GRS)</t>
  </si>
  <si>
    <t>Medir la efectividad de Twitter y Facebook como canales y fuentes de información.</t>
  </si>
  <si>
    <t>Es necesario medir la presencia de contenidos producidos por Colombia Compra Eficiente en Facebook y Twitter  como canales de comunicación a través de la actualización permanente de de la cuenta.</t>
  </si>
  <si>
    <r>
      <t xml:space="preserve"> (NTI/1000) / NP</t>
    </r>
    <r>
      <rPr>
        <b/>
        <u/>
        <sz val="12"/>
        <color theme="1" tint="0.34998626667073579"/>
        <rFont val="Arial"/>
        <family val="2"/>
      </rPr>
      <t>&gt;</t>
    </r>
    <r>
      <rPr>
        <b/>
        <sz val="12"/>
        <color theme="1" tint="0.34998626667073579"/>
        <rFont val="Arial"/>
        <family val="2"/>
      </rPr>
      <t>0,40</t>
    </r>
  </si>
  <si>
    <t>NTI= Número del total de Interacciones</t>
  </si>
  <si>
    <t>NP = Número de Publicaciones</t>
  </si>
  <si>
    <t>NNSTw</t>
  </si>
  <si>
    <t>Twitter analytics</t>
  </si>
  <si>
    <t>Twitter/Facebook</t>
  </si>
  <si>
    <t>Asesor de Comunicaciones</t>
  </si>
  <si>
    <t>NTI</t>
  </si>
  <si>
    <t>NTW</t>
  </si>
  <si>
    <t xml:space="preserve">Asesor de comunicaciones </t>
  </si>
  <si>
    <r>
      <t>Cuando el valor del indicador es 0 significa que nadie vio la información publicada. Cuando el valor es igual a 1 cuando el número de publciaciones es igual al número de interacciones. Cuando es &gt; 0 pero es menor que 0.40 está en el rago inferior al umbral mínimo requerido. Si el valor del indicador es</t>
    </r>
    <r>
      <rPr>
        <u/>
        <sz val="12"/>
        <color theme="1" tint="0.34998626667073579"/>
        <rFont val="Arial"/>
        <family val="2"/>
      </rPr>
      <t xml:space="preserve"> &gt;</t>
    </r>
    <r>
      <rPr>
        <sz val="12"/>
        <color theme="1" tint="0.34998626667073579"/>
        <rFont val="Arial"/>
        <family val="2"/>
      </rPr>
      <t>0,40 el indicador es satisfactorio en la medida que se acerque a 1.</t>
    </r>
  </si>
  <si>
    <t>La ifnormación que entrega analitycs</t>
  </si>
  <si>
    <t>Si el indicador es igual o superior a 0,40</t>
  </si>
  <si>
    <t>IND6</t>
  </si>
  <si>
    <t>Gestión de Comunicación Interna (GCI)</t>
  </si>
  <si>
    <t>Medir la eficiencia en la ejecución de los recursos asignados al área de comunicación para el desarrollo del Plan Estratégico de Comunicación (PEC).</t>
  </si>
  <si>
    <t>Es necesario conocer el cumplimiento en la entrega de productos internos de comunicación para mantener informados a los colaboradores de Colombia Compra Eficiente</t>
  </si>
  <si>
    <t>GCI = PR / PP* 100</t>
  </si>
  <si>
    <t>PR = Producto Realizado</t>
  </si>
  <si>
    <t>PP = Producto Programado</t>
  </si>
  <si>
    <t>PR</t>
  </si>
  <si>
    <t>Profesional de Comunicaciones</t>
  </si>
  <si>
    <t>Correo Comunicaciones</t>
  </si>
  <si>
    <t>Porcentaje</t>
  </si>
  <si>
    <t>PP</t>
  </si>
  <si>
    <t>Matriz</t>
  </si>
  <si>
    <t>Si el resultado del indicador es 0 significa que durante el periodo de evalucaión del indicador no se entregó información a los colaboradores de Colombia Compra Eficiente y por tanto la meta no se cumplió. Si el resultado del indicador es &gt; a 0 pero menor al 79% está por debajo del umbral. Si el resultado del indicador es &gt; al 80% significa que en la medida que crezca el porcentaje es mayor el nivel de cumplimiento. Si el indicador da un valor negativo está mal calculado.</t>
  </si>
  <si>
    <t>Cambios en los productos a enviar</t>
  </si>
  <si>
    <t xml:space="preserve">El mínimo aceptable de cumplimiento debe correponder al 80% </t>
  </si>
  <si>
    <t>Objetivo del procedimiento</t>
  </si>
  <si>
    <t>Metas asignadas al procedimiento</t>
  </si>
  <si>
    <t xml:space="preserve">Fuente del evento </t>
  </si>
  <si>
    <t>Evento</t>
  </si>
  <si>
    <t xml:space="preserve">Causas del evento </t>
  </si>
  <si>
    <t xml:space="preserve">Consecuencias negativas del evento </t>
  </si>
  <si>
    <t xml:space="preserve">Consecuencias positivas del evento </t>
  </si>
  <si>
    <t>Probabilidad evento antes del control</t>
  </si>
  <si>
    <t>Consecuencia del evento antes del control</t>
  </si>
  <si>
    <t>PxC</t>
  </si>
  <si>
    <t>Clasificación antes de control</t>
  </si>
  <si>
    <t>Controles existentes</t>
  </si>
  <si>
    <t>Cómo se controla</t>
  </si>
  <si>
    <t xml:space="preserve">Dónde se controla </t>
  </si>
  <si>
    <t>Probabilidad evento después del control</t>
  </si>
  <si>
    <t>Consecuencia del evento después del control</t>
  </si>
  <si>
    <t>Clasificación después de control</t>
  </si>
  <si>
    <t>Eficiencia del control</t>
  </si>
  <si>
    <t>Código Riesgo</t>
  </si>
  <si>
    <t>Acciones propuestas para el tratamiento residual del riesgo</t>
  </si>
  <si>
    <t>Prioridad</t>
  </si>
  <si>
    <t>Opción para el tratamiento del riesgo</t>
  </si>
  <si>
    <t xml:space="preserve">Análisis de costo-beneficio </t>
  </si>
  <si>
    <t>Relación y costo de los recursos necesarios para ejecutar la acción</t>
  </si>
  <si>
    <t>Responsables  de aprobación  del plan</t>
  </si>
  <si>
    <t xml:space="preserve">Responsables  de implementación  del plan </t>
  </si>
  <si>
    <t>Responsables de hacer seguimiento al plan</t>
  </si>
  <si>
    <t>Raro (1)</t>
  </si>
  <si>
    <t>Improbable (2)</t>
  </si>
  <si>
    <t>Posible (3)</t>
  </si>
  <si>
    <t>Probable (4)</t>
  </si>
  <si>
    <t>Casi seguro (5)</t>
  </si>
  <si>
    <t>Insignificante (1)</t>
  </si>
  <si>
    <t>Menor(2)</t>
  </si>
  <si>
    <t>Moderado(3)</t>
  </si>
  <si>
    <t>Mayor (4)</t>
  </si>
  <si>
    <t>Catastrófico (5)</t>
  </si>
  <si>
    <t>Moderado (3)</t>
  </si>
  <si>
    <t xml:space="preserve">Generar contenidos sobre las actividades, eventos y políticas de Colombia Compra Eficiente a fin de realizar su difusión entre los colaboradores y el público externo en el marco de lo establecido en la política de comunicación. </t>
  </si>
  <si>
    <t>1. Diseñar una estrategia de comunicación que responda a las necesidades de comunicación de la Entidad.</t>
  </si>
  <si>
    <t xml:space="preserve">a. Falta de comunicación entre quienes definen los lineamientos estratégicos y el asesor de comunicaciones. </t>
  </si>
  <si>
    <t>1. Carecer de información relevante para estructurar el Plan Estratégico de Comunicación.</t>
  </si>
  <si>
    <t>Desconocimiento de los lineamientos y objetivos estratégicos de Colombia Compra Eficiente.</t>
  </si>
  <si>
    <t xml:space="preserve">Estructurar una estrategia de comunicación limitada que no contribuya al cumplimiento de las metas institucionales. </t>
  </si>
  <si>
    <t>Análisis del estado de la comunicación de Colombia Compra Eficiente para identificar necesidades y oportunidades.</t>
  </si>
  <si>
    <t>Mediante el uso de puntos de control definidos en el proceso y ejecutados por los servidores/contratistas que intervienen.</t>
  </si>
  <si>
    <t>Se controla en la fuente por el líder del Proceso.</t>
  </si>
  <si>
    <t>BAJO</t>
  </si>
  <si>
    <t>EFICIENTE</t>
  </si>
  <si>
    <t>1a1</t>
  </si>
  <si>
    <t xml:space="preserve">Mantener los controles definidos. </t>
  </si>
  <si>
    <t xml:space="preserve">Retener el riesgo mediante una decisión informada </t>
  </si>
  <si>
    <t>Es más beneficioso para Colombia Compra Eficiente garantizar el acceso a la información necesaria para identificar necesidades y oportunidades en términos de comunicación, que el costo mismo que implica implementar una estrategia de comunicación desenfocada.</t>
  </si>
  <si>
    <t>Director General</t>
  </si>
  <si>
    <t>Asesor Comunicaciones</t>
  </si>
  <si>
    <t>Acceso limitado a las fuentes de información para entender las necesidades de comunicación de la Entidad.</t>
  </si>
  <si>
    <t>Falta de lineamiento estratégico en materia de comunicación por parte de la Dirección.</t>
  </si>
  <si>
    <t xml:space="preserve">El Plan Estratégico de Comunicación es revisado y aprobado por la Dirección General antes de ser implementado. </t>
  </si>
  <si>
    <t xml:space="preserve">2. Comunicar las políticas, planes, programas, normas e instrumentos que Colombia Compra Eficiente pone a disposición de los partícipes del Sistema de Compra Pública y demás grupos de interés. </t>
  </si>
  <si>
    <t>a. Asesor de comunicaciones</t>
  </si>
  <si>
    <t>1. Publicar información de forma inoportuna.</t>
  </si>
  <si>
    <t xml:space="preserve">La no socialización de información general y relevante de la Dirección General hacia el área de comunicación. </t>
  </si>
  <si>
    <t>No cumplimiento de los objetivos del Proceso de Comunicación.</t>
  </si>
  <si>
    <t xml:space="preserve">Se establece cronograma de entrega de información por parte de las áreas misionales al Asesor de Comunicación para la generación de productos con periodicidad definida. </t>
  </si>
  <si>
    <t>Mediante el uso de cronogramas y programadores de trabajo.</t>
  </si>
  <si>
    <t xml:space="preserve">Se controla por los servidores y contratistas y por el líder de Proceso. </t>
  </si>
  <si>
    <t>2a2</t>
  </si>
  <si>
    <t>Crear un proceso de gestión de la información desde la Dirección General hacia el área de comunicación.</t>
  </si>
  <si>
    <t>Cambiar la probabilidad</t>
  </si>
  <si>
    <t>Es más beneficioso para Colombia Compra Eficiente garantizar un efectivo flujo de la información para cumplir con los objetivos y necesidades de comunicación, que el costo mismo que implica perder la oportunidad de crear o generar eventos de comunicación que contribuyan con el objetivo misional de posicionar el valor de la compra pública como un asunto estratégico.</t>
  </si>
  <si>
    <t>Elementos de ofimática, tiempo de servidores, espacios físicos y sistemas de comunicación.</t>
  </si>
  <si>
    <t>Falta de un proceso de gestión de la información desde la Dirección General hacia el área de comunicación.</t>
  </si>
  <si>
    <t>Creación de estrategias reactivas que llevan a cumplir con el desarrollo de tareas puntuales (cumplimiento de requisitos perse) pero no con el objetivo de comunicación que se pretenda.</t>
  </si>
  <si>
    <t>Desconocimiento del proceso de comunicación por parte de los servidores públicos y contratistas de la Entidad.</t>
  </si>
  <si>
    <t xml:space="preserve">Partícipes del Sistema de Compra Pública y grupos de interés desinformados con respecto a las políticas, planes, programas, normas e instrumentos del Sistema de Compra Pública. </t>
  </si>
  <si>
    <t xml:space="preserve">El Asesor de Comunicación pone a disposición de las partes interesadas la totalidad de los planes y programas definidos. </t>
  </si>
  <si>
    <t xml:space="preserve">Capacitar a los servidores y contratistas de la Entidad sobre el proceso de comunicación y sus herramientas de apoyo. </t>
  </si>
  <si>
    <t xml:space="preserve">Es más económico capacitar y sensibilizar a los servidores de la Entidad sobre el proceso de comunicación, que asumir el costo de mantener desinformados a los partícipes del Sistema de Compra Pública y demás grupos de interés. </t>
  </si>
  <si>
    <t>Proceso de Gestión del Talento Humano</t>
  </si>
  <si>
    <t xml:space="preserve">Falta de socialización del cronograma de publicaciones a la Dirección General y Proveedores. </t>
  </si>
  <si>
    <t xml:space="preserve">Se realiza seguimiento permanente al Plan Estratégico de Comunicación y se reportan resultados trimestrales al proceso de Direccionamiento Estratégico. </t>
  </si>
  <si>
    <t>Falta de seguimiento al Plan Estratégico de Comunicación.</t>
  </si>
  <si>
    <t xml:space="preserve">Fallas para socializar y posicionar la compra pública como un asunto estratégico del Estado. </t>
  </si>
  <si>
    <t>b. Servidor (funcionario o contratista)</t>
  </si>
  <si>
    <t xml:space="preserve">2. Publicar información irrelevante o incorrecta, afectando la calidad de las comunicaciones. </t>
  </si>
  <si>
    <t>Poca alineación entre la información generada y los lineamientos estratégicos.</t>
  </si>
  <si>
    <t xml:space="preserve">Imposibilidad de dar cumplimiento a las metas y objetivos institucionales. </t>
  </si>
  <si>
    <t xml:space="preserve">Dentro del proceso de comunicación se establece la generación de planes acordes con las necesidades y objetivos estratégicos de la Entidad. </t>
  </si>
  <si>
    <t>Mediante el uso de puntos de control definidos por el responsable del proceso y aplicado por los servidores que intervienen.</t>
  </si>
  <si>
    <t>Se controla por los servidores y contratistas que intervienen en el proceso y a nivel macro lo hace el Dueño de Proceso.</t>
  </si>
  <si>
    <t>2b2</t>
  </si>
  <si>
    <t xml:space="preserve">Orientación de la Dirección General, previa a la publicación de información interna o externa. </t>
  </si>
  <si>
    <t xml:space="preserve">Es más económico para la Entidad generar un control por parte de la Dirección General con respecto a la publicación de la información del sistema de compra pública, que el costo que implicaría la publicación de información irrelevante o errada. </t>
  </si>
  <si>
    <t>Entrega de información tardía y descontextualizada por parte de las áreas misionales.</t>
  </si>
  <si>
    <t xml:space="preserve">Generar contenidos sobre las actividades, eventos y políticas de Colombia Compra Eficiente a fin de realizar su difusión entre los colaboradores y el público externo en el marco de lo establecido en la polítca de comunicación. </t>
  </si>
  <si>
    <t xml:space="preserve">2.  Comunicar las políticas, planes, programas, normas e instrumentos que Colombia Compra Eficiente pone a disposición de los partícipes del Sistema de Compra Pública y demás grupos de interés. </t>
  </si>
  <si>
    <t>c. Proceso de comunicación</t>
  </si>
  <si>
    <t xml:space="preserve">3. Carecer de datos de contacto actualizados para garantizar que las comunicaciones llegan a sus destinatarios. </t>
  </si>
  <si>
    <t xml:space="preserve">Falta de depuración en las bases de datos de contacto. </t>
  </si>
  <si>
    <t xml:space="preserve">Partícipes del Sistema de Compra Pública y grupos de interés  desinformados con respecto a las políticas, planes, programas, normas e instrumentos del Sistema de Compra Pública. </t>
  </si>
  <si>
    <t xml:space="preserve">Verificación manual de datos de contacto. </t>
  </si>
  <si>
    <t>Mediante el uso de puntos de control definidos por el líder del Proceso y aplicado por los servidores que intervienen.</t>
  </si>
  <si>
    <t>Se controla por los servidores (funcionarios y contratistas) que intervienen en el proceso. A nivel macro lo hace el líder de Proceso.</t>
  </si>
  <si>
    <t>2c3</t>
  </si>
  <si>
    <t xml:space="preserve">Gestionar centralizadamente un maestro de contactos (clasificado por producto) y revisar aquellos contactos que generan bloqueos por software para solicitar el retiro de lista negra. </t>
  </si>
  <si>
    <t xml:space="preserve">Es más económico para la Entidad gestionar centralizadamente un maestro de contactos, que asumir el costo de generar comunicaciones que no llegan a las audiencias definidas. </t>
  </si>
  <si>
    <t xml:space="preserve">Software o herramienta tecnológica para la centralización y validación de datos de contacto. </t>
  </si>
  <si>
    <t>Profesional de comunicación 
Proveedores externos de soporte al Proceso de Comunicación</t>
  </si>
  <si>
    <t xml:space="preserve">Imposibilidad de contribuir al posicionamiento del valor de la compra pública como un asunto estratégico del Estado. </t>
  </si>
  <si>
    <t>Evitar el riesgo al decidir no iniciar o continuar la actividad perseguida que lo origino</t>
  </si>
  <si>
    <t>Tomar o incrementar el riesgo para perseguir una oportunidad</t>
  </si>
  <si>
    <t>Retirar la fuente del riesgo</t>
  </si>
  <si>
    <t>MEDIO</t>
  </si>
  <si>
    <t>Cambiar las consecuencias</t>
  </si>
  <si>
    <t>Compartir el riesgos con una o varias partes</t>
  </si>
  <si>
    <t>ALTO</t>
  </si>
  <si>
    <t xml:space="preserve">5. Requisitos legales </t>
  </si>
  <si>
    <t>Entes reguladores</t>
  </si>
  <si>
    <t xml:space="preserve">P  </t>
  </si>
  <si>
    <t>Evaluar la gestión del proceso y cumplimiento de metas</t>
  </si>
  <si>
    <t>Implementar y hacer seguimiento a las acciones de mejoramiento.</t>
  </si>
  <si>
    <t>Cumplimiento del plan de bienestar social e incentivos</t>
  </si>
  <si>
    <t xml:space="preserve">
Karina Johanna Blanco Marín</t>
  </si>
  <si>
    <t xml:space="preserve">Secretaria General
</t>
  </si>
  <si>
    <t>Computadores
Puestos de trabajo
Impresora de carné corporativos
Elementos de seguridad y salud en el trabajo</t>
  </si>
  <si>
    <t xml:space="preserve">Hoja de vida de indicadores de Talento Humano diligenciado </t>
  </si>
  <si>
    <t>Plan de mejoramiento en la hoja de vida de indicadores de Talento Humano</t>
  </si>
  <si>
    <t>Dirección General 
Secretario General</t>
  </si>
  <si>
    <t>Proceso de Seguridad y Salud en el Trabajo y todos los procesos de Agencia Nacional de Contratación Pública -Colombia Compra Eficiente-</t>
  </si>
  <si>
    <t>Claudia Ximena López Pareja</t>
  </si>
  <si>
    <t>Proceso de Seguridad y Salud en el Trabajo y todos los procesos de Agencia Nacional de Contratación Pública -Colombia Compra Eficiente-
Proceso de Gestión Financiera</t>
  </si>
  <si>
    <t xml:space="preserve">Ejecutar todas la actividades programadas en el  Plan estratégico del Talento Humano, Plan anual de vacantes, Programa de Bienestar e Incentivos, Plan Institucional de Capacitación (PIC),  Plan de Trabajo de  Seguridad y Salud en el Trabajo y elaborar,  solicitudes de Comisiones y Viáticos y  liquidar la nómina, de acuerdo a las novedades y obligaciones de Ley. </t>
  </si>
  <si>
    <t>Realizar un plan de mejora para los indicadores que no obtienen los resultados esperados de acuerdo a las metas establecidas para cada procedimiento de Talento Humano, el plan de mejoramiento debe estar registrado en la hoja de vida de cada uno de los indicadores de Talento Humano.</t>
  </si>
  <si>
    <t>La actividad es responsabilidad del Secretario General de la Agencia Nacional de Contratación Pública -Colombia Compra Eficiente- y cuenta en el apoyo en la ejecución de un contratista Líder de Talento Humano , un contratista responsable del SG - SST, un contratista de apoyo a la gestión y un Técnico Asistencial código O1 grado 12  asignado a la Secretaría General.</t>
  </si>
  <si>
    <t xml:space="preserve"> Resolución del Manual de Funciones y Competencias Laborales de la  Agencia Nacional de Contratación Pública -Colombia Compra Eficiente-.</t>
  </si>
  <si>
    <t>La actividad es responsabilidad del Secretario General de la Agencia Nacional de Contratación Pública -Colombia Compra Eficiente- y cuenta en el apoyo en la ejecución de un contratista Líder de Talento Humano, un contratista responsable del SG - SST, un contratista de apoyo a la gestión y un Técnico Asistencial código O1 grado 12  asignado a la Secretaría General.</t>
  </si>
  <si>
    <t>La actividad es responsabilidad del Secretario General de la Agencia Nacional de Contratación Pública -Colombia Compra Eficiente- y cuenta en el apoyo en la ejecución de un contratista Líder de Talento Humano.</t>
  </si>
  <si>
    <t>Dirección General
Secretaría General</t>
  </si>
  <si>
    <t xml:space="preserve">Todos los procesos </t>
  </si>
  <si>
    <t>Necesidades de los servidores identificadas</t>
  </si>
  <si>
    <t>José Andrés O'Meara Riveira</t>
  </si>
  <si>
    <t>Necesidades de los funcionarios y sus familiar inidentificadas</t>
  </si>
  <si>
    <t xml:space="preserve">Porcentaje de funcionarios en los que el nivel de desarrollo de las competencias y coadyuva al logro de los objetivos institucionales. </t>
  </si>
  <si>
    <t>Porcentaje de funcionarios en los que el nivel de cumplimiento de compromisos laborales es bueno o sobresaliente.</t>
  </si>
  <si>
    <t>Gestionar las etapas del ciclo de vida laboral de los funcionarios de la Agencia Nacional de Contratación Pública -Colombia Compra Eficiente-, con el fin de mejorar el Clima Organizacional, el logro de los objetivos institucionales y el cumplimiento de la misión de la Entidad.</t>
  </si>
  <si>
    <t>Normatividad vigente para talento humano.
Plan estratégico institucional de la Agencia Nacional de Contratación Pública -Colombia Compra Eficiente-.
Estructura organizacional.
Lineamientos del plan de acción anual.
Políticas de operación internas.
Resultados de la evaluación de desempeño y acuerdos de gestión del año anterior.
Información del SIGEP.
Acto administrativo planta de personal de la Agencia Nacional de Contratación Pública -Colombia Compra Eficiente-.
Manual de funciones de la Agencia Nacional de Contratación Pública -Colombia Compra Eficiente-.
Último Perfil socio demográfico actualizado de los funcionarios de la Agencia Nacional de Contratación Pública -Colombia Compra Eficiente-.
Último resultado de la encuesta de Clima Organizacional de la Agencia Nacional de Contratación Pública -Colombia Compra Eficiente-.
Últimos resultados de la encuesta de riesgo psicosocial de la Agencia Nacional de Contratación Pública -Colombia Compra Eficiente-.
Código de Integridad de la Agencia Nacional de Contratación Pública -Colombia Compra Eficiente-.
Código de convivencia de la Agencia Nacional de Contratación Pública -Colombia Compra Eficiente-.
Resultados de FURAG del año anterior de  la Agencia Nacional de Contratación Pública -Colombia Compra Eficiente-.
Resultados del autodiagnóstico de Talento Humano y código de integridad de MIPG de la Agencia Nacional de Contratación Pública -Colombia Compra Eficiente- del año anterior.
Presupuesto aprobado para Talento Humano para la vigencia.</t>
  </si>
  <si>
    <t>Eficacia de la formación</t>
  </si>
  <si>
    <t>Secretaria General
Comisión de Personal
Comité Institucional de Gestión y Desempeño</t>
  </si>
  <si>
    <t>Último Perfil socio demográfico actualizado de los funcionarios de la Agencia Nacional de Contratación Pública - Colombia Compra Eficiente -.
Último resultado encuesta de Clima Organizacional de la Agencia Nacional de Contratación Pública - Colombia Compra Eficiente -.
Últimos resultados de la encuesta de riesgo psicosocial Agencia Nacional de Contratación Pública - Colombia Compra Eficiente -.
Código de Integridad de la Agencia Nacional de Contratación Pública - Colombia Compra Eficiente -
Código de convivencia de la Agencia Nacional de Contratación Pública - Colombia Compra Eficiente -.
Resultados de FURAG del año anterior.
Resultados del autodiagnóstico de Talento Humano y código de integridad de MIPG de la Agencia Nacional de Contratación Pública - Colombia Compra Eficiente - del año anterior.
Presupuesto aprobado para Talento Humano para la vigencia.</t>
  </si>
  <si>
    <t>Resultados de clima organizacional del  año anterior, normalidad aplicable para cada proceso</t>
  </si>
  <si>
    <t>Inicia con las actividades de  vinculación, desarrollo y culmina con el retiro del funcionario, garantizando el ciclo de vida laboral de los funcionarios de la Agencia Nacional de Contratación Pública -Colombia Compra Eficiente-.</t>
  </si>
  <si>
    <t>1. Plan Estratégico de Talento Humano
2. Plan Anual de Vacantes
3. Plan de Previsión de Recursos Humanos.
4. Plan Institucional de Capacitación.
5. Plan de Bienestar Social e  Incentivos.
6. Plan de Trabajo Anual en Seguridad y Salud en el Trabajo.</t>
  </si>
  <si>
    <t>Elaborar, actualizar y aprobar el Manual de Funciones, Competencias Laborales y Requisitos Mínimos.</t>
  </si>
  <si>
    <t>Actualizar cuando sea necesario el Manual Específico de Funciones y de Competencias Laborales, de acuerdo con los lineamientos establecidos por el Departamento Administrativo de la Función Pública y normatividad vigente,  previo a una revisión y aprobación por el Comité Institucional de Gestión y Desempeño, con el objetivo de  establecer las funciones y competencias laborales de los empleos que conforman la planta de personal de la agencia; así como los conocimiento, experiencia y demás competencias exigidas para el desempeño de estos.  En la elaboración y actualización del Manual deben participar los Gerentes Públicos de la entidad, el Asesor Experto con funciones de planeación y  el Comité Institucional de Gestión y Desempeño . El documento final debe ser emitido mediante acto administrativo firmado por el Director General de la entidad.</t>
  </si>
  <si>
    <t xml:space="preserve">Adelantar las acciones requeridas para la vinculación, desarrollo y desvinculación de los funcionarios para el cumplimiento de los objetivos institucionales de la Agencia Nacional de Contratación Pública - Colombia Compra Eficiente-. </t>
  </si>
  <si>
    <t>Proceso de Seguridad y Salud en el Trabajo y todos los procesos de Agencia Nacional de Contratación Pública -Colombia Compra Eficiente-
Direccionamiento Estratégico</t>
  </si>
  <si>
    <t>Cumplimiento del Programa de Seguridad y Salud en el Trabajo</t>
  </si>
  <si>
    <t>7. Definiciones</t>
  </si>
  <si>
    <t>9. Descripción Proceso</t>
  </si>
  <si>
    <t xml:space="preserve">10. Medición </t>
  </si>
  <si>
    <t>11. Riesgos asociados</t>
  </si>
  <si>
    <t>Realizar seguimiento y medición a los indicadores de Talento Humano definidos  en el Plan Estratégico de Talento Humano, los indicadores se deben registrar en la hoja de vida de indicadores de Talento Humano definidos por la Dirección General a través del seguimiento y monitoreo del Asesor Experta con funciones de planeación.</t>
  </si>
  <si>
    <t>Proceso de Gestión de Talento Humano</t>
  </si>
  <si>
    <t>Decreto 1499 de 2017 - Modelo Integrado de Planeación y Gestión MIPG.</t>
  </si>
  <si>
    <t>Proceso de Gestión de Talento Humano
Procedimiento de capacitación y desarrollo</t>
  </si>
  <si>
    <t>Elaborar, presentar y desarrollar el Plan Institucional de Capacitación de la Agencia Nacional de Contratación Pública - Colombia Compra Eficiente -, acorde con las directrices de la Dirección y las necesidades del los Servidores Públicos de la Entidad para la vigencia, con el fin de mejorar el desempeño y competencias requeridas en los servidores  apoyando el logro de la estrategia de la agencia.</t>
  </si>
  <si>
    <t>Inicia con la identificación de las necesidades capacitación y desarrollo de los servidores públicos, una revisión de la normatividad vigente y el presupuesto aprobado para Talento Humano y termina con la evaluación del resultado de las actividades ejecutadas -.</t>
  </si>
  <si>
    <t>Plan estratégico de la entidad.
Último Perfil socio demográfico actualizado de los funcionarios de la Agencia Nacional de Contratación Pública - Colombia Compra Eficiente -.
Último resultado encuesta de Clima Organizacional de la Agencia Nacional de Contratación Pública - Colombia Compra Eficiente -.
Últimos resultados de la encuesta de riesgo psicosocial de la Agencia Nacional de Contratación Pública - Colombia Compra Eficiente -.
Código de Integridad de la Agencia Nacional de Contratación Pública - Colombia Compra Eficiente -
Código de convivencia de la Agencia Nacional de Contratación Pública - Colombia Compra Eficiente -.
Resultados de FURAG del año anterior.
Resultados del autodiagnóstico de Talento Humano y código de integridad de MIPG de la Agencia Nacional de Contratación Pública - Colombia Compra Eficiente - del año anterior.
Presupuesto aprobado para Talento Humano para la vigencia.</t>
  </si>
  <si>
    <t>Resultados de la evaluación de desempeño laboral del año anterior, normatividad aplicable para cada proceso</t>
  </si>
  <si>
    <t>El contratista líder de Talento Humano envía al Secretario General de la agencia el Plan  Institucional de Capacitación con su cronograma para su aprobación, posteriormente a la Comisión de Personal y finalmente al Comité Institucional de Gestión y Desempeño para su aprobación final.</t>
  </si>
  <si>
    <t>El contratista líder de Talento Humano  solicita la divulgación en medios de comunicación internos  a todos los funcionarios de la Agencia Nacional de Contratación Pública - Colombia Compra Eficiente - el programa de capacitación y publicar el documento en la página web de la entidad.</t>
  </si>
  <si>
    <t>El contratista líder de Talento Humano diligencia la hoja de vida de los indicadores de Talento Humano, con el fin de evaluar el cumplimiento y satisfacción del Plan de Capacitación. Se debe realizar un plan de mejora para los indicadores que no obtienen los resultados esperados de acuerdo a las metas establecidas en el PIC, este plan de mejoramiento debe estar registrado en la hoja de vida de cada uno de los indicadores de Talento Humano.</t>
  </si>
  <si>
    <t>1</t>
  </si>
  <si>
    <t xml:space="preserve">Creación del proceso de Gestión de Talento Humano - Lineamientos Decreto 1499 de 2017 </t>
  </si>
  <si>
    <t>Proceso de Gestión de Talento Humano
Procedimiento de bienestar social e incentivos</t>
  </si>
  <si>
    <t>Elaborar, presentar y desarrollar el Plan de Bienestar Social e Incentivos de la Agencia Nacional de Contratación Pública - Colombia Compra Eficiente -, acorde con las directrices de la Dirección y las necesidades del los Servidores Públicos de la Entidad para la vigencia, con el fin de mejorar los resultados de clima organizacional de la agencia.</t>
  </si>
  <si>
    <t>Inicia con la identificación de las necesidades de los servidores públicos y de su entorno familiar, una revisión de la normatividad vigente y el presupuesto aprobado para Talento Humano,  el procedimiento  termina con la evaluación del Plan de Bienestar Social e Incentivos de la Agencia Nacional de Contratación Pública - Colombia Compra Eficiente-.</t>
  </si>
  <si>
    <t>A partir de los lineamientos de la Dirección General para el cumplimiento de este procedimiento se requiere:
1. Para iniciar el procedimiento de bienestar e incentivos se requiere verificar la normatividad vigente y  presupuesto aprobado para la vigencia.
2. Con el fin de analizar el perfil y necesidades de los funcionarios, se debe contar con los resultados de perfil socio demográfico, riesgo psicosocial, FURAG, clima organizacional y  autodiagnóstico de Talento Humano y código de integridad de MIPG de la Agencia Nacional de Contratación Pública - Colombia Compra Eficiente - del año anterior.
3. El Programa y cronograma del Plan de Bienestar Social e incentivos debe ser aprobado  en su orden por el Secretario General, la Comisión de Personal y el Comité Institucional de Gestión y Desempeño.
4. Cualquier modificación al programa debe ser aprobado por el Comité Institucional de Gestión y Desempeño.
5. Para el cumplimiento de las actividades del proceso se cuenta con un contratista Líder de Talento Humano.</t>
  </si>
  <si>
    <t>El contratista líder de Talento Humano solicita a los Gerentes Públicos, líderes de los diferentes procesos y comisión de personal de la agencia la identificación de las necesidades de bienestar e incentivos de acuerdo con la normalidad vigente y los resultados de clima organizacional del año anterior.</t>
  </si>
  <si>
    <t>El contratista líder de Talento Humano envía al Secretario General de la agencia el Plan  Institucional de Bienestar Social e Incentivos con su cronograma para su aprobación, posteriormente a la Comisión de Personal y finalmente al Comité Institucional de Gestión y Desempeño para su aprobación final.</t>
  </si>
  <si>
    <t>El contratista líder de Talento Humano solicita la divulgación en medios de comunicación internos a  todos los funcionarios de la Agencia Nacional de Contratación Pública - Colombia Compra Eficiente - el programa de bienestar social e incentivos y publicar el documento en la página de la entidad.</t>
  </si>
  <si>
    <t>El contratista líder de Talento Humano diligencia la hoja de vida de los indicadores de Talento Humano, con el fin de evaluar el cumplimiento del Plan de Bienestar Social e Incentivos. Se debe realizar un plan de mejora para los indicadores que no obtienen los resultados esperados de acuerdo a las metas establecidas en el Plan, este plan de mejoramiento debe estar registrado en la hoja de vida de cada uno de los indicadores de Talento Humano.</t>
  </si>
  <si>
    <t xml:space="preserve">Creación del procedimiento de bienestar e incentivos de Gestión de Talento Humano - Lineamientos Decreto 1499 de 2017 </t>
  </si>
  <si>
    <t>El Secretario General y contratista Líder de Talento Humano, revisarán mensualmente la normatividad vigente aplicable al proceso de Talento Humano a través del marco normativo publicado en la página web del  DAFP, así como la asistencia permanente al grupo transversal de Talento Humano administrado por el DAFP,  con el fin de realizar los ajustes y trámites necesarios para dar cumplimiento a la normativa en los actos de administrativos,  planes, programas y  políticas de Talento Humano. En caso de una desviación deberán realizar revocatorias de actos de administrativos, actualización de planes, programas, políticas y demás documentos que soporten el ajuste.</t>
  </si>
  <si>
    <t>El contratista líder de Talento Humano asegura el cumplimiento de las actividades según el cronograma definido en la Plan Institucional de Capacitación para la vigencia.</t>
  </si>
  <si>
    <t xml:space="preserve">Creación del procedimiento de capacitación y desarrollo de Gestión de Talento Humano - Lineamientos Decreto 1499 de 2017 </t>
  </si>
  <si>
    <t>El contratista líder de Talento Humano asegura el cumplimiento de las actividades según el cronograma definido en la Plan de Bienestar Social e Incentivos para la vigencia.</t>
  </si>
  <si>
    <t>Proceso de Gestión de Talento Humano
Procedimiento de reclutamiento y selección</t>
  </si>
  <si>
    <t>Comunicación verbal o escrita al  Secretario General.</t>
  </si>
  <si>
    <t>Formato "Control de requisitos" aprobado y firmado</t>
  </si>
  <si>
    <t>Validación del nivel del cargo</t>
  </si>
  <si>
    <t>DAFP</t>
  </si>
  <si>
    <t>Comunicación escrita del Secretario General autorizando la vacante</t>
  </si>
  <si>
    <t>Comunicación verbal o escrita al  Secretario General.
Decreto vigente por el cual se conforma la planta de personal de la Agencia Nacional de Contratación Pública - Colombia Compra Eficiente -.</t>
  </si>
  <si>
    <t xml:space="preserve">Formato "Control de requisitos" aprobado y firmado
Decreto vigente por el cual se conforma la planta de personal de la Agencia Nacional de Contratación Pública - Colombia Compra Eficiente -.
Manual Específico de  Funciones y Competencias de la Agencia Nacional de Contratación Pública - Colombia Compra Eficiente - actualizado.
</t>
  </si>
  <si>
    <t>DAPRE</t>
  </si>
  <si>
    <t>Documentos de ingreso
Formato "Control de requisitos" aprobado y firmado
Decreto vigente por el cual se conforma la planta de personal de la Agencia Nacional de Contratación Pública - Colombia Compra Eficiente -.
Manual Específico de  Funciones y Competencias de la Agencia Nacional de Contratación Pública - Colombia Compra Eficiente - actualizado.</t>
  </si>
  <si>
    <t>Acto administrativo de nombramiento firmado por el Director General</t>
  </si>
  <si>
    <t>Notificación de nombramiento enviado por correo al candidato</t>
  </si>
  <si>
    <t>Aceptación o rechazo del nombramiento</t>
  </si>
  <si>
    <t>Proyección de actos administrativos aprobados por el Secretario General</t>
  </si>
  <si>
    <t>Aceptación  del nombramiento</t>
  </si>
  <si>
    <t>Afiliaciones a seguridad social y notificación de alistamiento de los recursos necesarios para el ingreso del nuevo funcionario</t>
  </si>
  <si>
    <t>Acto administrativo de nombramiento firmado por el Director General.
Aceptación  del nombramiento.
Proyección de actos administrativos aprobados por el Secretario General.</t>
  </si>
  <si>
    <t>Acto administrativo de posesión firmado.</t>
  </si>
  <si>
    <t xml:space="preserve">Creación del procedimiento de reclutamiento y selección de Gestión de Talento Humano - Lineamientos Decreto 1499 de 2017 </t>
  </si>
  <si>
    <t xml:space="preserve">Solicitud del Jefe Inmediato para cubrir una vacante de manera verbal o por correo electrónico al Secretario General.
</t>
  </si>
  <si>
    <t>Documentos para validación de requisitos</t>
  </si>
  <si>
    <t xml:space="preserve">El contratista  líder de Talento Humano verificará la estructura de acuerdo con el  Decreto vigente por el cual se conforma la planta de personal de la Agencia Nacional de Contratación Pública  - Colombia Compra Eficiente -  Si el cargo es Directivo o Asesor continua a la actividad 8, de lo contrario, continúa a la actividad 11.
</t>
  </si>
  <si>
    <t>Comunicación escrita dirigida al DAFP solicitando la realización de las pruebas de meritocracia para el aspirante</t>
  </si>
  <si>
    <t>Resultados de meritocracia del DAFP</t>
  </si>
  <si>
    <t>Resultados de meritocracia del DAFP
Hoja de vida del aspirante
Certificados de verificación de antecedentes</t>
  </si>
  <si>
    <t>Publicación de la hoja de vida en la página web del DAPRE y de la Agencia Nacional de Contratación Pública -Colombia Compra Eficiente-.</t>
  </si>
  <si>
    <t xml:space="preserve">Proceso de Seguridad y Salud en el Trabajo </t>
  </si>
  <si>
    <t>El contratista  líder de Talento Humano solicitará al contratista de apoyo a la gestión de Talento Humano la proyección del acto administrativo de nombramiento y posesión del candidato para Vo. Bo del Secretario General de la Agencia.</t>
  </si>
  <si>
    <t>El contratista  líder de Talento Humano realizará el seguimiento a la aceptación o rechazo del nombramiento para parte del candidato.</t>
  </si>
  <si>
    <t xml:space="preserve">Expediente historia laboral </t>
  </si>
  <si>
    <t xml:space="preserve">La decisión debe ser tomada de acuerdo la validación de los requisitos establecidos en el manual de funciones de la Agencia Nacional de Contratación Pública  - Colombia Compra Eficiente-- y en concordancia con la normativa vigente. </t>
  </si>
  <si>
    <t xml:space="preserve">El contratista  líder de Talento Humano revisará  la estructura de acuerdo con el  Decreto vigente por el cual se conforma la planta de personal de la Agencia Nacional de Contratación Pública  - Colombia Compra Eficiente -  y validará el nivel del cargo (Directivo, Asesor, Profesional o Técnico), con el fin de asegurar el siguiente paso del procedimiento de reclutamiento y selección.
</t>
  </si>
  <si>
    <t>El contratista  líder de Talento Humano revisará los resultados de la prueba de meritocracia del DAFP, para verificar si el aspirante cumple con los requisitos mínimos solicitados por el DAFP de acuerdo al nivel del cargo aspirado.</t>
  </si>
  <si>
    <t>El contratista  líder de Talento Humano y Secretario General solicitarán al Director General de la agencia firmar el acto administrativo de nombramiento.</t>
  </si>
  <si>
    <t>El jefe inmediato de la vacante, por correo electrónico o de manera verbal, deberá solicitar al Secretario General de la agencia iniciar un proceso de selección.</t>
  </si>
  <si>
    <t>El Secretario General deberá verificar si la vacante hace parte de la estructura de la entidad, de acuerdo con el  Decreto vigente por el cual se conforma la planta de personal de la Agencia Nacional de Contratación Pública  - Colombia Compra Eficiente - para iniciar el proceso de selección, una vez verificado envía por correo a electrónico a el contratista líder de Talento Humano autorizando iniciar el proceso de selección.</t>
  </si>
  <si>
    <t xml:space="preserve">Técnico Asistencial código O1 grado 12  de la Secretaría General </t>
  </si>
  <si>
    <t>Liquidar la nómina  de los funcionarios de la Agencia Nacional de Contratación Pública - Colombia Compra Eficiente -, de acuerdo  a las novedades que se generen mensualmente, con el fin el de dar cumplimiento a normativa vigente y que los pagos se realicen de manera oportuna.</t>
  </si>
  <si>
    <t>Inicia con previa preliquidación anual de nómina teniendo en cuenta el Decreto Salarial vigente,  se liquida la nómina teniendo en cuenta las novedades mensuales que se puedan presentar para cada funcionario, y culmina con la verificación del pago a los funcionarios  y el reembolso de las empresas promotoras de salud por concepto de incapacidades.</t>
  </si>
  <si>
    <t>A partir de los lineamientos de la Secretaría General para el cumplimiento de este procedimiento se requiere:
1. Con el fin de conocer la apropiación de los recursos destinados para gastos de personal se requiere contar con el CDP de gastos de personal para la vigencia.
2. Se deberá contar con un cronograma anual de operaciones de nómina de cada vigencia para establecer los tiempos de ejecución de las actividades.
3. De acuerdo con el cronograma anual de operaciones de nómina únicamente se recibirán del 01 al 10 día calendario de cada mes las novedades de nómina para ser registradas y liquidadas oportunamente.
4. Para dar cumplimiento a la normativa vigente, las novedades de nómina se tramitaran siguiendo los lineamientos en el Instructivo de Situaciones Administrativas.
5. Quien lidera las actividades del procedimiento dada la estructura orgánica de la entidad es un Técnico Asistencia Código O1 grado 12 de la Secretaría General.</t>
  </si>
  <si>
    <t>Flujograma</t>
  </si>
  <si>
    <t>Proceso de Talento Humano</t>
  </si>
  <si>
    <t>NA</t>
  </si>
  <si>
    <t>Estructura de la planta de personal.</t>
  </si>
  <si>
    <t xml:space="preserve">Secretario General código E6 grado 04.
Técnico Asistencial Código O1 grado 12 de la Secretaría General
</t>
  </si>
  <si>
    <t>El técnico asistencia realiza una liquidación previa que contemple a los funcionarios de la planta de personal de la Agencia Nacional de Contratación Pública - Colombia Compra Eficiente-, de manera  anual con el fin de realizar una proyección de gastos de personal para la vigencia que corresponda y envía un correo al Secretario General para que se inicien los tramite de solicitud de recursos económicos ante el ente competente.</t>
  </si>
  <si>
    <t>Un correo electrónico con la proyección anual de la nómina de la Agencia Nacional de Contratación Pública - Colombia Compra Eficiente- con los formatos de Ministerio de Hacienda y Crédito Público destinados para el anteproyecto de presupuesto.</t>
  </si>
  <si>
    <t>Proceso de gestión financiera.</t>
  </si>
  <si>
    <t>Ministerio de Hacienda y Crédito Público</t>
  </si>
  <si>
    <t>Procedimiento de gestión presupuestal</t>
  </si>
  <si>
    <t>Ministerio de Hacienda y Crédito Público - SIIF Nación.</t>
  </si>
  <si>
    <t xml:space="preserve">Asignación de recursos económicos para la nómina </t>
  </si>
  <si>
    <t xml:space="preserve">Secretario General código E6 grado 04
Gestor Código T1 grado 15 de la Secretaría General.
Técnico Asistencial Código O1 grado 12 de la Secretaría General.
</t>
  </si>
  <si>
    <t>El técnico asistencial solicita la desagregación del presupuesto teniendo en cuenta los recursos asignados por el Decreto de liquidación de la vigencia y posteriormente diligencia y firma el formato de solicitud de CDP, tramita la firma del ordenador del gasto y remite al procedimiento de gestión presupuestal para la expedición del CDP de nómina para la vigencia que corresponda.</t>
  </si>
  <si>
    <t xml:space="preserve">Formato de CDP de SIIF para la  Nómina de la vigencia que corresponda. </t>
  </si>
  <si>
    <t xml:space="preserve">Lineamientos del Instructivo de Situaciones Administrativas </t>
  </si>
  <si>
    <t xml:space="preserve">El técnico asistencial  elabora  el cronograma de las actividades a realizar para la vigencia conforme a los lineamientos establecidos por el Secretario General con el fin de establecer los tiempos  de las diferentes situaciones administrativas, el mismo cuenta con aprobación del Secretario General y es socializado por los canales definidos. </t>
  </si>
  <si>
    <t>El Secretario General y Técnico Asistencial, revisarán mensualmente la normatividad vigente aplicable al proceso de Talento Humano a través del marco normativo publicado en la página web del  DAFP, asi como la asistencia permanente al grupo transversal de Talento Humano administrado por el DAFP,  con el fin de realizar los ajustes y trámites necesarios para dar cumplimiento a la normativa en los actos de administrativos,  planes, programas y  políticas de Talento Humano. En caso de una desviación deberán realizar revocatorias de actos de administrativos, actualización de planes, programas, políticas y demás documentos que soporten el ajuste.</t>
  </si>
  <si>
    <t>Cronograma aprobado y socializado.</t>
  </si>
  <si>
    <t xml:space="preserve">Funcionarios 
Gerentes Públicos.
</t>
  </si>
  <si>
    <t xml:space="preserve">
Técnico Asistencial Código O1 grado 12 de la Secretaría General
Contratista Apoyo a la Gestión de Talento Humano.
</t>
  </si>
  <si>
    <t>Recibir los soportes de las novedades de los funcionarios de la Agencia Nacional de Contratación Pública - Colombia Compra Eficiente-, clasificarlos según su naturaleza y se registraran en el formato de novedades de nómina.</t>
  </si>
  <si>
    <t>Formato novedades de nómina</t>
  </si>
  <si>
    <t>Proceso de gestión del talento humano</t>
  </si>
  <si>
    <t xml:space="preserve">Novedades y soportes para liquidación de prenómina </t>
  </si>
  <si>
    <t xml:space="preserve">El contratista apoyo a la gestión de Talento Humano registra y liquida las novedades de nómina  y genera la prenómina, para ser revisada por el técnico asistencial. </t>
  </si>
  <si>
    <t>Liquidación de prenómina</t>
  </si>
  <si>
    <t xml:space="preserve">Proceso de gestión del talento humano
</t>
  </si>
  <si>
    <t>Contratista de tesorería</t>
  </si>
  <si>
    <t>Contratista de tesorería.
Técnico Asistencial Código O1 grado 12 de la Secretaría General</t>
  </si>
  <si>
    <t xml:space="preserve">El contratista de tesorería  solicita al técnico asistencial en las fechas establecidas y según programación de Ministerio de Hacienda y Crédito Público, la programación de PAC para la ejecución mensual de  nómina, mediante correo electrónico y un archivo en Excel de solicitud de PAC.
El técnico asistencial atiende la solicitud remitiendo el archivo con la información suministrada por la liquidación de prenómina. </t>
  </si>
  <si>
    <t>Correo electrónico solicitando los recursos económicos mensuales mediante un archivo Excel.</t>
  </si>
  <si>
    <t>Proceso de gestión del talento humano.
Proceso de gestión tesorería.</t>
  </si>
  <si>
    <t xml:space="preserve">Funcionarios 
</t>
  </si>
  <si>
    <t xml:space="preserve">
Técnico Asistencial Código O1 grado 12 de la Secretaría General
</t>
  </si>
  <si>
    <t>El técnico asistencial  revisa las  novedades registradas en la Prenómina, realiza los  ajustes que se requieran y liquida la nómina según la normatividad vigente y  genera los formatos para pago de nómina.</t>
  </si>
  <si>
    <t>Nómina Liquidada y formatos de nómina, formato deducciones de nómina, formato resumen de terceros, formato resumen de nómina, formato archivo plano.</t>
  </si>
  <si>
    <t>Funcionarios</t>
  </si>
  <si>
    <t xml:space="preserve">Operador planilla de seguridad social </t>
  </si>
  <si>
    <t>Formato de Nómina</t>
  </si>
  <si>
    <t>El técnico asistencial ingresa a la plataforma del operador de seguridad social correspondiente, registra las novedades de la nómina  y genera la liquidación correspondiente al mes de seguridad social y parafiscales  de los funcionarios.</t>
  </si>
  <si>
    <t xml:space="preserve">Planillas de seguridad social emitida por el operador de seguridad social. </t>
  </si>
  <si>
    <t>Proceso de talento humano.</t>
  </si>
  <si>
    <t xml:space="preserve">Nómina Liquidada y formatos de nómina, formato deducciones de nómina, formato resumen de terceros, formato resumen de nómina, formato archivo plano.
</t>
  </si>
  <si>
    <t xml:space="preserve">
Técnico Asistencial Código O1 grado 12 de la Secretaría General
Secretario General código E6 grado 04.
</t>
  </si>
  <si>
    <t>Actos administrativos de la situaciones administrativas firmado.</t>
  </si>
  <si>
    <t xml:space="preserve">Nómina Liquidada y formatos de nómina, formato deducciones de nómina, formato resumen de terceros, formato resumen de nómina, formato archivo plano.
Planillas de seguridad social y parafiscales.
Actos administrativos firmados.
</t>
  </si>
  <si>
    <t>Contratista Líder de Talento Humano.
Gestor Código T1 grado 11 de la Secretaría General.
Contratista de apoyo financiero de la Secretaría General. 
Secretario General código E6 grado 04.</t>
  </si>
  <si>
    <t xml:space="preserve">El contratista líder de talento humano realiza la primera revisión al registro de novedades y liquidación de nómina, tiene una segunda revisión por parte del Gestor con funciones de contador y el contratista de apoyo financiero de la Secretaría General, la ultima revisión la realiza el Secretario General.
En caso de encontrarse alguna inconsistencia en liquidación o faltante se devuelve la nómina al técnico asistencial para realizar los ajustes correspondientes. </t>
  </si>
  <si>
    <t>El Secretario General , contratista Líder de Talento Humano y Técnico Asistencial de Talento Humano,  cada vez  que se liquide la nómina  deberán verificar que se realicen los pagos oportunos y correctos a los funcionarios, firmando el documento "Resumen de nómina" por el Técnico Asistencial de Talento Humano, el contratista de apoyo a la gestión de Talento Humano, contratista líder de Talento Humano, Gestor T1 - 11  de la Secretaría General , Contratista apoyo financiero y el Secretario General, para garantizar que las  liquidación de nómina cuente con sus debidos soportes y cálculos correctos. En caso de una desviación se deben realizar los ajustes y trámites necesarios para generar el pago correcto de la nómina y viáticos.</t>
  </si>
  <si>
    <t xml:space="preserve">Nómina liquidada y revisada </t>
  </si>
  <si>
    <t>Proceso de gestión del talento humano
Proceso de gestión financiera</t>
  </si>
  <si>
    <t xml:space="preserve">Nómina Liquidada y archivos para pagos generados. </t>
  </si>
  <si>
    <t>Proceso de gestión financiera</t>
  </si>
  <si>
    <t xml:space="preserve">6. Medición </t>
  </si>
  <si>
    <t xml:space="preserve">7. Riesgos o puntos de control </t>
  </si>
  <si>
    <t>Decreto 1499 de 2017 - Modelo Integrado de Planeación y Gestión</t>
  </si>
  <si>
    <t>9. Control de cambios</t>
  </si>
  <si>
    <t>Creación procedimiento</t>
  </si>
  <si>
    <t>Inclusión de actividades correspondientes a la gestión del talento humano y eliminación de columna de actividades.</t>
  </si>
  <si>
    <t>Ajuste de actividades, asignación de responsables y puntos de control - fortalecimiento organizacional y simplificación de procesos modelo integrado de planeación y gestión</t>
  </si>
  <si>
    <t>Diana Carolina Garzón</t>
  </si>
  <si>
    <t>Karina Blanco Marín</t>
  </si>
  <si>
    <t xml:space="preserve">José Andrés O´Meara Riveira </t>
  </si>
  <si>
    <t>Proceso de Gestión de Talento Humano
Procedimiento de Liquidación de Nómina</t>
  </si>
  <si>
    <t xml:space="preserve">Proceso de Gestión de Talento Humano
Procedimiento de Gestión de Viáticos </t>
  </si>
  <si>
    <t>1. Líder del procedimiento</t>
  </si>
  <si>
    <t>2. Objetivo del procedimiento</t>
  </si>
  <si>
    <t>3. Alcance del procedimiento</t>
  </si>
  <si>
    <t>Consolidado de comisiones de la vigencia anterior</t>
  </si>
  <si>
    <t xml:space="preserve">Formato de CDP de SIIF para  viáticos de la vigencia que corresponda. </t>
  </si>
  <si>
    <t>Los Jefes de dependencia, 
funcionarios o contratistas</t>
  </si>
  <si>
    <t>Formato solicitud de comisión.</t>
  </si>
  <si>
    <t xml:space="preserve">Gestor código T1 grado 15 de la Secretaría General </t>
  </si>
  <si>
    <t xml:space="preserve">Secretario General código E6 grado 04
Gestor código T1 grado 15 de la Secretaría General </t>
  </si>
  <si>
    <t>Verificación de disponibilidad de  recursos</t>
  </si>
  <si>
    <t xml:space="preserve">Todos los procesos 
</t>
  </si>
  <si>
    <t>Secretario General código E6 grado 04</t>
  </si>
  <si>
    <t>Correo electrónico con la aprobación o negación de la comisión.</t>
  </si>
  <si>
    <t xml:space="preserve">
Técnico Asistencial Código O1 grado 12 de la Secretaría General
</t>
  </si>
  <si>
    <t xml:space="preserve">El técnico asistencial recibe la autorización del Secretario General y liquida de acuerdo con el decreto salarial vigente para los funcionarios y con el valor mensual vigente del contrato para los contratistas, teniendo en cuenta el decreto vigente de viáticos expedido por función pública y los lineamientos del instructivo de situaciones administrativas. </t>
  </si>
  <si>
    <t>Liquidación de viáticos</t>
  </si>
  <si>
    <t xml:space="preserve">Proceso de Talento Humano
</t>
  </si>
  <si>
    <t xml:space="preserve">Secretario General código E6 grado 04
El contratista apoyo a la gestión de Talento Humano.
</t>
  </si>
  <si>
    <t>Acto administrativo firmado.</t>
  </si>
  <si>
    <t xml:space="preserve">Proveedor de tiquetes aéreos </t>
  </si>
  <si>
    <t xml:space="preserve">Técnico Asistencial Código O1 grado 12 de la Secretaría General
Analista código T2 grado 04 de la Secretaría General. </t>
  </si>
  <si>
    <t>Una vez se emite el acto administrativo y se encuentra firmado y aprobado por el Secretario General, el técnico asistencial, envía un correo al analista del área administrativa solicitando la compra de tiquetes aéreos. 
Para desagregar las actividades relacionadas antes descritos remítase al procedimiento de compra de tiquetes.</t>
  </si>
  <si>
    <t>Solicitud de compra de tiquetes</t>
  </si>
  <si>
    <t xml:space="preserve">Contratista apoyo a la gestión de Talento Humano.
</t>
  </si>
  <si>
    <t xml:space="preserve">
Gestor código T1 grado 15 de la Secretaría General. 
Gestor código T1 grado 11 de la Secretaría General.
Contratista de tesorería.
</t>
  </si>
  <si>
    <t xml:space="preserve">Formato SIIF, pago realizado. </t>
  </si>
  <si>
    <t>Contratista líder de Seguridad y Salud en el Trabajo (SST)</t>
  </si>
  <si>
    <t>Confirmación de la ARL de ampliación de cobertura para el funcionario o contratista.</t>
  </si>
  <si>
    <t xml:space="preserve">Proveedor de ARL </t>
  </si>
  <si>
    <t xml:space="preserve">Formato Informe de Comisión </t>
  </si>
  <si>
    <t xml:space="preserve">Funcionario o Contratista.
</t>
  </si>
  <si>
    <t xml:space="preserve">Formato informe de Comisión. </t>
  </si>
  <si>
    <t>Creación del procedimiento</t>
  </si>
  <si>
    <t>Inclusión de actividades correspondientes a la gestión del talento humano y eliminación de columna de actividades</t>
  </si>
  <si>
    <t>Proveedor de exámenes médicos definido por la Agencia Nacional de Contratación Pública - Colombia Compra Eficiente-.</t>
  </si>
  <si>
    <t>La actividad es responsabilidad del Secretario General de la Agencia Nacional de Contratación Pública -Colombia Compra Eficiente- y cuenta en el apoyo en la ejecución de un contratista Líder de Talento Humano y contratista líder del SG -SST.</t>
  </si>
  <si>
    <t>El contratista  líder de Talento Humano solicitará por correo electrónico al contratista líder del SG-SST citar a exámenes médicos de ingreso al candidato.
Los exámenes médicos de ingreso son los definidos en el Sistema de Gestión en Seguridad y Salud en el Trabajo de la Agencia Nacional de Contratación Pública - Colombia Compra Eficiente -.
Para aplicar el detalle de esta actividad remítase el procedimiento "Exámenes médicos ocupacionales".</t>
  </si>
  <si>
    <t>El contratista líder de SG -SST enviará por correo electrónico al contratista líder de Talento Humano el concepto médico, indicando si la persona es apta o no para el cargo.
Para aplicar el detalle de esta actividad remítase el procedimiento "Exámenes médicos ocupacionales".</t>
  </si>
  <si>
    <t>A partir de los lineamientos de la Dirección General para el cumplimiento de este procedimiento se requiere:
1. Para iniciar el procedimiento de capacitación y desarrollo se requiere verificar la normatividad vigente y  presupuesto aprobado para la vigencia.
2. Con el fin de validar el desarrollo de las competencias de los servidores públicos, se requiere analizar los resultados de la evaluación de desempeño laboral y acuerdos de gestión de los funcionarios y Gerentes Públicos del año anterior 
3. Con el fin de contar con un diagnóstico y perfil de los funcionarios, es necesario contar con los resultados de perfil socio demográfico, riesgo psicosocial, FURAG, clima organizacional y  autodiagnóstico de Talento Humano y código de integridad de MIPG de la Agencia Nacional de Contratación Pública - Colombia Compra Eficiente - del año anterior.
4. Se debe contar con un consolidado de necesidades de formación por dependencia elaborado con insumo de los líderes de cada proceso. Quienes remiten al líder de Talento Humano para cada vigencia.
5. El Programa y cronograma del Plan Institucional de Capacitación y Desarrollo debe ser aprobado  en su orden por el Secretario General, la Comisión de Personal y el Comité Institucional de Gestión y Desempeño.
6. Para definir los lineamiento para  los acuerdos de gestión se debe tener en cuenta los lineamientos del DAFP en la "Guía metodológica para la Gestión del Rendimiento de los Gerentes Públicos".
7. Los lineamientos para la evaluación de desempeño laboral, tener en cuenta lo establecido en la "Guía Metodológica Para La Evaluación De Desempeño Laboral de la Agencia Nacional de Contratación Pública -Colombia Compra Eficiente- aprobados por el Comité Institucional de Gestión y Desempeño.
8. Cualquier modificación al programa debe ser aprobado por el Comité Institucional de Gestión y Desempeño.
9. Para el cumplimiento de las actividades del procedimiento se cuenta con un contratista Líder de Talento Humano.</t>
  </si>
  <si>
    <t>El contratista líder de Talento Humano consolida la información remitida por las dependencias, incluyendo los temáticas de capacitación referenciadas en la evaluación de FURAG, para así formular el programa y cronograma de capacitación para el año incluyendo la inducción, reinducción, los momentos de  la evaluación de desempeño laboral con sus respectivos seguimientos y la sensibilización en el Código de Integridad de la entidad.
Para los acuerdos de gestión se debe tomar en cuenta los lineamiento del DAFP en la "Guía metodológica para la Gestión del Rendimiento de los Gerentes Públicos".
Para la evaluación de desempeño laboral  se debe tomar en cuenta los requisitos de la "Guía Metodológica Para La Evaluación De Desempeño Laboral de la Agencia Nacional de Contratación Pública -Colombia Compra Eficiente-.</t>
  </si>
  <si>
    <t>El contratista líder de Talento Humano deberá revisar los resultados de la última encuesta de clima organizacional, el último diagnóstico de los factores de riesgos psicosocial , el perfil socio demográfico  actualizado de la Agencia Nacional de Contratación Pública - Colombia Compra Eficiente -, resultados de FURAG y autodiagnóstico de Talento Humano, con el fin de analizar las fortalezas y oportunidades de mejora para enfocar el programa a garantizar un incremento en el clima organizacional  para lograr los objetivos y mejorar la calidad de vida de los funcionarios y sus familias.</t>
  </si>
  <si>
    <t>Necesidades de los funcionarios y sus familias inidentificadas</t>
  </si>
  <si>
    <t>Formato de solicitud de comisión de servicios o solicitud de desplazamiento</t>
  </si>
  <si>
    <t>CAPACITACIÓN:  proceso continuo de enseñanza-aprendizaje, mediante el cual se desarrolla las habilidades y destrezas de los servidores, que les permitan un mejor desempeño en sus labores habituales
CLIMA ORGANIZACIONAL: Es el nombre dado por diversos autores; se basa en el ambiente generado por las emociones de los miembros de un grupo u organización, el cual está relacionado con la motivación de los empleados. Se refiere tanto a la parte física como emocional y mental.
NÓMINA:  Lista de los nombres de las personas que están en la plantilla de una empresa o entidad pública y cobran un sueldo de ella.
ORGANIGRAMA: Es la representación gráfica de la organización de la entidad, estableciendo las principales dependencias y relaciones existentes.
PERFIL DE UN PUESTO: Características óptimas para el desempeño de una función laboral: formación, experiencia, aptitudes, liderazgo del candidato o candidata, etc. El conocimiento del perfil necesario para un puesto facilita el proceso de selección.
RECLUTAMIENTO: Es una actividad de la empresa que se ocupa de buscar a las personas adecuadas para un determinado puesto de trabajo.
SELECCIÓN: Acto de elegir a una persona candidata entre varias para un puesto de trabajo.
EVALUACIÓN DE DESEMPEÑO: Es un sistema formal para estimar el cumplimiento de las obligaciones laborales y competencias de un funcionario.</t>
  </si>
  <si>
    <t xml:space="preserve">Identificar y planear las actividades a desarrollar dentro del ciclo de vida del funcionario que incluye:  planear, identificar y diagnosticar las actividades de reclutamiento y selección, bienestar social e incentivos, capacitación y desarrollo, seguridad y salud en el trabajo, nómina, licencias y viáticos.
</t>
  </si>
  <si>
    <t xml:space="preserve">DAFP
CNSC
DNP
DAPRE
Ministerio de Trabajo
Caja de Compensación
ARL 
Fondos de Pensión
Empresas Promotoras de Salud </t>
  </si>
  <si>
    <t>1. Plan Estratégico de Talento Humano
2. Plan Anual de Vacantes
3. Plan de Previsión de Recursos Humanos.
4. Plan Institucional de Capacitación.
5. Plan de Bienestar Social e  Incentivos.
6. Plan de Trabajo Anual en Seguridad y Salud en el Trabajo.
7. Última Resolución del Manual Específico Funciones y Competencias de la agencia.</t>
  </si>
  <si>
    <t>1. Plan Anual de Vacantes
2. Plan de Previsión de Recursos Humanos.
3. Plan Estratégico de Talento Humano
4. Plan Institucional de Capacitación.
5. Plan de Bienestar Social e  Incentivos.
6. Plan de Trabajo Anual en Seguridad y Salud en el Trabajo.
7. Resolución del Manual Específico Funciones y Competencias de la agencia.</t>
  </si>
  <si>
    <t>Suplir las vacantes de la planta de personal del la Agencia Nacional de Contratación Pública - Colombia Compra Eficiente- de acuerdo con el Manual Especifico de Funciones y Competencias Laborales. así como los requisitos de la normatividad vigente aplicable a la entidad, con el fin de atraer y seleccionar al mejor talento que permita el logro de los objetivos estratégicos de la entidad.</t>
  </si>
  <si>
    <t>Documentos para validación de requisitos.
Manual Específico de  Funciones y Competencias de la Agencia Nacional de Contratación Pública - Colombia Compra Eficiente - vigente.</t>
  </si>
  <si>
    <t>El contratista  líder de Talento Humano verificará antecedentes del candidato en la pagina web de la Procuraduría, Contraloría y Policía Nacional, por otro lado verificará los documentos recibidos por parte del candidato y diligenciará el formato "Control de requisitos "con el objetivo de validar el cumplimiento de los requisitos establecidos en el Manual de Funciones y Competencias de la agencia. Una vez realizada la verificación el contratista líder de Talento Humano firmará el formato y solicitará que Secretario General realicé su verificación de los documentos y autorice el ingreso firmado el formato "Control de requisitos".</t>
  </si>
  <si>
    <t>Formato "Control de requisitos" aprobado y firmado
Decreto vigente por el cual se conforma la planta de personal de la Agencia Nacional de Contratación Pública - Colombia Compra Eficiente -.
Manual Específico de  Funciones y Competencias de la Agencia Nacional de Contratación Pública - Colombia Compra Eficiente - vigente</t>
  </si>
  <si>
    <t>Validación del nivel del cargo
Decreto vigente por el cual se conforma la planta de personal de la Agencia Nacional de Contratación Pública - Colombia Compra Eficiente -.
Manual Específico de  Funciones y Competencias de la Agencia Nacional de Contratación Pública - Colombia Compra Eficiente - vigente.</t>
  </si>
  <si>
    <t>Validación del nivel del cargo
Hoja de vida del aspirante
Manual Específico de  Funciones y Competencias de la Agencia Nacional de Contratación Pública - Colombia Compra Eficiente - vigente.</t>
  </si>
  <si>
    <t>El contratista  líder de Talento Humano elaborará una comunicación escrita dirigida al DAFP solicitando la realización de las pruebas de meritocracia para el aspirante, adjuntando la hoja de vida del candidato en el formato del DAFP y una copia del Manual Específico de  Funciones y Competencias de la Agencia Nacional de Contratación Pública - Colombia Compra Eficiente - vigente. El documento deberá estar firmado por el Secretario General o Director General de la agencia.</t>
  </si>
  <si>
    <t>El contratista  líder de Talento Humano solicitará al Secretario General de la agencia comunicar al candidato por correo electrónico, la notificación de nombramiento con su respectivo acto administrativo, indicándole que cuenta con el término de diez (10) días para manifestar su aceptación o rechazo.</t>
  </si>
  <si>
    <t>El contratista  líder de Talento Humano solicitará a el  contratista de apoyo a la gestión de Talento Humano, crear el expediente de la historial laboral del nuevo funcionario, dejando como soporte los documentos registrados en el formato "Hoja de control documental".</t>
  </si>
  <si>
    <t xml:space="preserve">DAFP
CNSC
DNP
DAPRE
Caja de Compensación
Fondos de Pensión
Empresas Promotoras de Salud </t>
  </si>
  <si>
    <t xml:space="preserve">DAFP
CNSC
DNP
DAPRE
Ministerio de Trabajo
Caja de Compensación
Fondos de Pensión
Empresas Promotoras de Salud </t>
  </si>
  <si>
    <t>Registros fotográficos de las actividades o comunicados internos</t>
  </si>
  <si>
    <r>
      <t xml:space="preserve">A partir de los lineamientos de la Dirección General para el cumplimiento de este proceso se requiere:
1. Para iniciar el proceso de Talento Humano se requiere verificar la normatividad vigente, Decreto de aprobación de planta de personal, CDP de gastos de personal para la vigencia, plan estratégico de la Agencia Nacional de Contratación Pública -Colombia Compra Eficiente- y presupuesto aprobado para Talento Humano en la vigencia.
2. Las solicitudes de situaciones administrativas laborales como vacaciones, permisos y comisiones serán solicitadas únicamente a través del Secretario General de la entidad.
3. La responsabilidad de adelantar las acciones disciplinarias, le corresponde únicamente al Proceso de Gestión Jurídica de la Secretaría General.
4. Por la naturaleza del Plan Estratégico de Talento Humano, es necesario aplicar el autodiagnóstico de la dimensión de Talento Humano de MIPG, que será diligenciado antes del 31 de enero de cada vigencia.
5. De acuerdo al Decreto 612 de 2018, lo planes y programas de Talento Humano deberán ser publicados el 31 de enero de cada vigencia, previa aprobación al Comité Institucional de Gestión y Desempeño. Cualquier modificación de dichos planes debe tener aprobación del Comité Institucional de Gestión y Desempeño.
6. El responsable de definir la Caja de Compensación de la  Agencia Nacional de Contratación Pública -Colombia Compra Eficiente- es el Director General de la entidad </t>
    </r>
    <r>
      <rPr>
        <sz val="12"/>
        <rFont val="Arial"/>
        <family val="2"/>
      </rPr>
      <t>previo a una verificación de las condiciones del mercado.</t>
    </r>
    <r>
      <rPr>
        <sz val="12"/>
        <color rgb="FF4E4D4D"/>
        <rFont val="Arial"/>
        <family val="2"/>
      </rPr>
      <t xml:space="preserve">
7. Para el cumplimiento de las actividades del proceso se cuenta con un funcionario Técnico Asistencial Código O1 Grado 12, adicionalmente y  dada la estructura orgánica de la entidad se cuenta con un contratista asignado a la Secretaría General, quien cumple el rol de  Líder de Talento Humano y un contratista de apoyo a la gestión de Talento Humano.
8. En lo relacionado con el Sistema de Gestión de la Seguridad y Salud en el Trabajo, se ejecutará de acuerdo con la normatividad vigente. Las actividades del SG-SST son lideradas por un contratista asignado a la Secretaría General, quien cumple el rol de  Líder de Seguridad y Salud en el trabajo.</t>
    </r>
  </si>
  <si>
    <t xml:space="preserve">Hoja de vida y documento de identificación del candidato </t>
  </si>
  <si>
    <t>El técnico asistencial genera los actos administrativos de acuerdo con las novedades de la nómina.
Previo a la firma del acto administrativo, el Director General o Secretario General revisan la información registrada y firman los actos administrativos que se generen mensualmente.</t>
  </si>
  <si>
    <t>Inicia con la solicitud de recursos presupuestales para la vigencia, se reciben las solicitudes de la comisiones de servicios o desplazamiento, se liquidan  viáticos y gastos de viaje según el Decreto de viáticos vigente, se elabora y se notifica acto administrativo  y finaliza  con la legalización de la comisión.</t>
  </si>
  <si>
    <t>A partir de los lineamientos de la Secretaría General para el cumplimiento de este procedimiento se requiere:
1. Con el fin de conocer la apropiación de los recursos  se requiere contar con el CDP de Viáticos y gastos de viaje. 
2. Para dar cumplimiento a la normativa vigente, las comisiones de servicio o solicitudes de desplazamiento  se tramitarán siguiendo los lineamientos en el Instructivo de situaciones administrativas.
3. Se realizará la liquidación  teniendo en cuenta el Decreto de Viáticos emitido por el DAFP para la vigencia. 
4. Se expedirá el acto administrativo mediante el cual se concede la comisión de servicios al funcionario y se reconoce gastos de viaje al contratista, se notificará al funcionario o contratista.
5. Los funcionarios o contratistas deberán presentar a Talento Humano su formato Informe de desplazamiento debidamente diligenciado y aprobado, con la copia del pase de abordaje para dar cumplimiento a la normativa vigente. Sin perjuicio de lo anterior el contratista de apoyo a la Gestion de Talento Humano, a través del documento de trabajo denominado consolidado de Informes de desplazamiento realiza seguimiento de comisiones y desplazamientos aprobados y su estado de legalización antes de su vencimiento con el fin de generar una alerta temprana al  funcionario o contratista.
6. Quien lidera las actividades del procedimiento dada la estructura orgánica de la entidad es un Técnico Asistencia Código O1 grado 12 de la Secretaría General.</t>
  </si>
  <si>
    <t>Correo electrónico con documento adjunto formato de solicitud de comisión de servicios o solicitud de desplazamiento</t>
  </si>
  <si>
    <t>El Técnico Asistencia revisa el consolidado de comisiones de la vigencia anterior y proyecta los recursos para viáticos,  y posteriormente diligencia y firma el formato de solicitud de CDP, tramita la firma del ordenador del gasto y remite al procedimiento de gestión presupuestal para la expedición del CDP de viáticos y gastos de desplazamiento para la vigencia que corresponda.</t>
  </si>
  <si>
    <t>El Gestor T1-15 de la secretaría general  y  el Secretario General  deberán verificar si se cuenta con la disponibilidad presupuestal en el rubro correspondiente para viáticos y gastos de desplazamiento.</t>
  </si>
  <si>
    <t>Correo con autorización de comisión o desplazamiento</t>
  </si>
  <si>
    <t xml:space="preserve">El Secretario General informa por correo electrónico al área de servicios administrativos y al área de nómina la negación o la autorización de la comisión de servicios o el desplazamiento para continuar con los tramites pertinentes. </t>
  </si>
  <si>
    <t>Correo electrónico con la aprobación o negación de la comisión de servicios o el desplazamiento</t>
  </si>
  <si>
    <t>Formato liquidación de viáticos y gastos de desplazamiento</t>
  </si>
  <si>
    <t xml:space="preserve">
El contratista apoyo a la gestión de Talento Humano  elabora el acto administrativo que concede  la comisión de servicios o el desplazamiento y ordena el pago cuando se requiere, el Secretario General verifica la información registrada y firma el acto administrativo  que otorga la comisión o el desplazamiento. </t>
  </si>
  <si>
    <t>El Secretario General  y Técnico Asistencial de Talento Humano,  cada vez  que se liquide  viáticos y gastos de desplazamiento se debe comparar los valores liquidados con el Decreto de viáticos vigente expedido por el DAFP, para generar su respectivo acto administrativo revisado, aprobado y firmado por el Secretario General o el Director General. En caso de una desviación se deben realizar los ajustes y trámites necesarios para generar el pago correcto de viáticos.</t>
  </si>
  <si>
    <t xml:space="preserve">El contratista apoyo a la gestión de Talento Humano notifica por correo electrónico y envía el acto administrativo que concede la comisión de servicio o el desplazamiento al funcionario o contratista de la Agencia Nacional de Contratación Pública - Colombia Compra Eficiente-. </t>
  </si>
  <si>
    <t>Correo electrónico notificando el acto administrativo que concede la comisión de servicio o el desplazamientos.</t>
  </si>
  <si>
    <t>El Contratista líder de Seguridad y Salud en el Trabajo (SST) informa por correo electrónico a la administradora de riesgos profesionales ARL el funcionario que sale a comisión de servicio o los desplazamientos que realizan los contratistas, indicando fecha de ida, fecha de regreso, siguiendo los lineamientos del Instructivo de Situaciones Administrativas</t>
  </si>
  <si>
    <t xml:space="preserve">Funcionarios. 
Contratistas. 
Jefes Inmediatos 
Supervisores de contratos
</t>
  </si>
  <si>
    <t xml:space="preserve">
El jefe de dependencia, funcionario, supervisor de contrato o contratista formula la necesidad  de comisión de servicios o solicitud de  desplazamiento siguiendo los lineamientos del instructivo de situaciones administrativas</t>
  </si>
  <si>
    <r>
      <t xml:space="preserve">El  Técnico Asistencial , envía un correo electrónico al proceso de gestión financiera, adjuntado el acto administrativo con el cual se concede la comisión de servicio o el desplazamiento y  solicita que se empiece a tramitar el reconocimiento económico. Para desagregar las actividades antes descritas remitirse al </t>
    </r>
    <r>
      <rPr>
        <b/>
        <sz val="12"/>
        <color rgb="FF4E4D4D"/>
        <rFont val="Arial"/>
        <family val="2"/>
      </rPr>
      <t>proceso de gestión financiera</t>
    </r>
    <r>
      <rPr>
        <sz val="12"/>
        <color rgb="FF4E4D4D"/>
        <rFont val="Arial"/>
        <family val="2"/>
      </rPr>
      <t xml:space="preserve"> 
</t>
    </r>
  </si>
  <si>
    <t xml:space="preserve">El funcionario o contratista deberán entregar a Talento Humano el formato de informe de comisión o desplazamiento en un término inferior a tres (3) días hábiles, posterior a la fecha de finalización de la comisión y copia del pase de abordaje de ida y regreso cuando su desplazamiento es aéreo, siguiendo los lineamientos del instructivo de situaciones administrativas.
</t>
  </si>
  <si>
    <t>Tramitar oportunamente todas las solicitudes de comisión de servicios de los funcionarios y solicitudes de desplazamiento de contratistas que prestan sus servicios a la Agencia Nacional de Contratación Pública - Colombia Compra Eficiente-, con el fin de liquidar y proporcionar viáticos y gastos de viaje para llevar a cabo el desplazamiento de acuerdo a la normativa vigente.</t>
  </si>
  <si>
    <r>
      <t xml:space="preserve">El técnico asistencial envía un correo al Secretario General y al proceso de gestión financiera, adjuntando los formatos  que soportan el pago de la nómina y se hace  entrega de manera física para ser firmados por el técnico asistencia, el contratista apoyo a la gestión de talento humano, el contratista líder de talento humano, los gestores de financiera, el contratista de tesorería y el Secretario General, para iniciar el tramite de pago, para desagregar las actividades de pago remitirse al </t>
    </r>
    <r>
      <rPr>
        <b/>
        <sz val="12"/>
        <color rgb="FF4E4D4D"/>
        <rFont val="Arial"/>
        <family val="2"/>
      </rPr>
      <t>Proceso de Gestión Financiera</t>
    </r>
  </si>
  <si>
    <t>El contratista líder de Talento Humano solicita a los Gerentes Públicos, líderes de los diferentes procesos y comisión de personal de la agencia, la  identificación de las necesidades de formación para sus equipos, así como las capacitaciones que  de acuerdo a la normativa específica para cada proceso y procedimiento deban impartir a otros equipos de la entidad y los resultados de la evaluación de desempeño de los funcionarios del año anterior.</t>
  </si>
  <si>
    <t>Notificación de nombramiento personal o enviada por correo al candidato</t>
  </si>
  <si>
    <t>Analizar la caracterización de los funcionarios, caracterización de los empleos, diagnóstico de la Gestión Estratégica del Talento Humano del año anterior, resultados de FURAG, batería de riesgo psico social,  resultados de la última encuesta de Clima Organizacional, con el objetivo de definir el Plan Estratégico de la Gestión del Talento Humano de la Agencia Nacional de Contratación Pública -Colombia Compra Eficiente-, implementando las rutas y sub rutas que mejor favorezcan a la situación actual de la entidad de acuerdo con la Matriz de GETH del MIPG, para finalmente elaborar y aprobar el Plan Estratégico de Talento Humano, Plan Institucional de Capacitación (PIC), Plan de Bienestar Social e Incentivos, Plan Anual de Vacantes, Plan de Previsión de Recursos Humanos y Plan de Trabajo Anual del Sistema de la Gestión de Seguridad y Salud y en el Trabajo. 
Nota: Para desagregar las actividades relacionadas con los planes antes descritos remítase a el proceso del Sistema de Seguridad y Salud en el trabajo y a los siguientes procedimientos de Talento Humano: Reclutamiento y Selección, Capacitación y Desarrollo, Liquidación de nómina y Viáticos.</t>
  </si>
  <si>
    <t>Resolución de nombramiento, acta de posesión y vinculación a seguridad social de los funcionarios
Historias laborales actualizadas
Actos administrativos, memorandos y comunicaciones
Evaluación de desempeño y Acuerdos de Gestión formalizados
Seguimiento al cronograma del Plan estratégico del Talento Humano
Seguimiento al cronograma del Programa de bienestar e incentivos 
Seguimiento al cronograma del Plan de capacitación
Seguimiento al cronograma  al Plan de trabajo de seguridad y salud en el trabajo 
Reporte de SIIF de nómina</t>
  </si>
  <si>
    <t>Resolución 1289 del 30 de mayo de 2017, Ley 1010 del 23 de enero de 2006, Ley 1857 del 26 de julio de 2017, Decreto 1567 del 5 de agosto de 1998, Decreto 648 del 19 de abril de 2017, Decreto 1083 del 26 de mayo de 2015, Decreto 1499 del 11 de septiembre de 2017, Decreto 612 de 04 de abril de 2018, Resolución 1289 del 30 de mayo de 2017, Ley 1010 del 23 de enero de 2006, Ley 1857 del 26 de julio de 2017, Resolución 1517 del 01 de febrero de 2018, Decreto 1567 del 5 de agosto de 1998, Decreto 648 del 19 de abril de 2017, Decreto 1083 del 26 de mayo de 2015, Decreto 1499 del 11 de septiembre de 2017, Decreto 612 de 04 de abril de 2018, Decreto 1072 del 26 de mayo de 2015, Resolución 1111 del 27 de marzo de 2017, Resolución 1555 del 20 de marzo de 2018, Resolución 1538 del 26 de febrero de 2018, Resolución 1470 del 28 de noviembre de 2017, Decreto 612 de 04 de abril de 2018, Resolución 1240 del 22 de marzo de 2018, Acuerdo 565 del 25 de enero de 2016, Decreto 894 del 28 de mayo de 2017, Decreto 1567 del 5 de agosto de 1998, Decreto 815 del 8 de mayo de 2018, Decreto 648 del 19 de abril de 2017, Decreto 1083 del 26 de mayo de 2015, Decreto 1499 del 11 de septiembre de 2017, Decreto 612 de 04 de abril de 2018, Decreto 1661 del 27 de junio de 1991, Decreto 2177 del 29 de junio de 2006, Ley 100 del 23 de diciembre de 1993, Ley 797 del 29 de enero de 2003, Resolución 1515 del 31 de enero de 2018, Decreto 333 del 19 de febrero de 2018, Decreto 1045 de 17 de junio de 1978, Resolución 1342 del 13 de julio de 2017, Decreto 0670 del 29 de marzo 2012, Decreto 648 del 19 de abril de 2017, Decreto 1499 del 11 de septiembre de 2017.</t>
  </si>
  <si>
    <t>El contratista líder de Talento Humano consolida la información remitida por las dependencias, incluyendo los temáticas de bienestar e incentivos relacionadas en la evaluación de FURAG, para así formular el programa y cronograma de bienestar social e incentivos para el año incluyendo las mediciones de clima organizacional con sus respectivos seguimientos.</t>
  </si>
  <si>
    <t>El contratista líder de Talento Humano analiza la estrategia de la entidad, los resultados de la última encuesta de clima organizacional, último diagnóstico de los factores de riesgos psicosocial, resultados de la evaluación de desempeño laboral y acuerdos de gestión del año anterior de la Agencia Nacional de Contratación Pública - Colombia Compra Eficiente - con el fin de analizar las fortalezas y oportunidades de mejora y así buscar un incremento en el desarrollo de competencias, evaluación de desempeño y el clima organizacional, con actividades enfocadas a los pilares del plan estratégico vigente de la Agencia Nacional de Contratación Pública - Colombia Compra Eficiente -.</t>
  </si>
  <si>
    <t xml:space="preserve">Inicia con la solicitud de suplir una vacante, continua con la autorización y verificación de requisitos y termina con la creación de la historia laboral del funcionario. </t>
  </si>
  <si>
    <t>A partir de los lineamientos de la Dirección General para el cumplimiento de este procedimiento se requiere:
1. Se requiere validar que toda vacante exista de acuerdo con el Decreto vigente por el cual se conforma la planta de personal de la Agencia Nacional de Contratación Pública - Colombia Compra Eficiente -.
2. Se requiere contar con el Manual Específico de  Funciones y Competencias de la Agencia Nacional de Contratación Pública - Colombia Compra Eficiente - actualizado.
3. En la recepción de documentos del aspirante se presume la buena fe como principio constitucional.
4. Cada vez que se pretenda realizar un nombramiento de un funcionario, se deberá realizar la verificación de los requisitos mínimos establecidos  el Manual Específico de  Funciones y Competencias de la Agencia Nacional de Contratación Pública - Colombia Compra Eficiente - vigente, validado por  el contratista líder de Talento Humano y Secretario General.
5. Quien lidera las actividades del procedimiento dada la estructura orgánica de la entidad es un contratista denominado Líder de Talento Humano.</t>
  </si>
  <si>
    <t>El contratista  líder de Talento Humano contactará por correo electrónico al candidato, en donde solicitará los documentos necesarios para la validación de requisito al cargo, indicándole la fecha límite y responsable para recibir los documentos.
En la recepción de documentos del aspirante, se presume la buena fe como principio constitucional en la veracidad de los documentos.
Nota: En caso de una desviación en cualquier actividad subsiguiente, se reiniciará en proceso de selección con otro candidato desde esta actividad.</t>
  </si>
  <si>
    <t>El Secretario General y contratista Líder de Talento Humano cada vez que se pretenda realizar un nombramiento de un funcionario, deberán realizar la verificación de los requisitos mínimos para el cargo diligenciando el formato "control de requisitos" firmado por el contratista líder de Talento Humano y Secretario General, el formato deberá reposar en la historia laboral del funcionario, con el fin de dejar soportes de la idoneidad del funcionario. En caso de una desviación se deberán validar los requisitos de otros candidatos al proceso de selección antes de realizar nombramientos.</t>
  </si>
  <si>
    <t>El contratista  líder de Talento Humano realizará el registro de la hoja de vida y adjuntará los soportes solicitados del aspirante en la página Web del DAPRE.
Para los cargos de nivel Directivo y Asesor deberá permanecer publicada la hoja de vida del aspirante durante tres (3) días calendario en la página Web de la Presidencia de la Republica, a su vez el contratista líder de Talento Humano deberá solicitar que también se publique la hoja de vida del aspirante durante los mismos tres (3) días calendario en la página de Web de la Agencia Nacional de Contratación Pública -Colombia Compra Eficiente-.</t>
  </si>
  <si>
    <t>El contratista  líder de Talento Humano enviará un correo a el Técnico Asistencial código O1 grado 12  de la Secretaría General, contratista líder de SG -SST, contratista de apoyo a la gestión de Talento Humano, Analista de Servicios Administrativos, Técnico Asistencial y contratista de soporte técnico de la agencia,  informando  la fecha  de ingreso del nuevo funcionario con el fin de gestionar las afiliaciones de seguridad social, creación de correo corporativo, configuración de computador y entrega del inventario individual para el nuevo servidor.
El contratista de apoyo a la gestión de Talento Humano realizará las afiliaciones  al sistema de seguridad social (salud, pensión, caja de compensación familiar, FNA)  y registrará la novedad de ingreso a nómina de acuerdo con el procedimiento "Liquidación de nómina "del Proceso de Talento Humano.
El contratista  líder de SG -SST realizará la afiliación de ARL del funcionario.
Par ampliar la actividad de entrega de inventario individual remítase al procedimiento de "Gestión de bienes" del Proceso Gestión Administrativa.
La Subdirección de Información y Desarrollo Tecnológico será el responsable de la creación de correo corporativo y configuración del computador del funcionario.</t>
  </si>
  <si>
    <t>El contratista  líder de Talento Humano realizará el seguimiento para que un vez aceptado el nombramiento, el servidor tome posesión del empleo dentro de los diez (10) días hábiles siguientes. Este término podrá prorrogarse, por escrito, hasta por noventa días (90) hábiles más, si el designado no residiere en el lugar de ubicación del empleo, o por causa justificada a juicio de la autoridad nominadora. 
En la posesión la persona nombrada, prestará juramento de cumplir y defender la Constitución y las leyes y desempeñar los deberes que le incumben, de lo cual se dejará constancia en un acta de nombramiento firmada por el Director General de la agencia, el posesionado y un testigo en el momento de la posesión.</t>
  </si>
  <si>
    <t xml:space="preserve">Código de Integridad de Agencia Nacional de Contratación Pública -Colombia Compra Eficiente-
Código de convivencia de  Agencia Nacional de Contratación Pública -Colombia Compra Eficiente-
Manual Específico de funciones y competencias laborales de Agencia Nacional de Contratación Pública -Colombia Compra Eficiente-
Formato control de requisitos
Formato Hoja de control documental.
Formatos de actos administrativos (Resoluciones y nombramientos)
Formato lista de asistencia interna
Guía Metodológica para La Evaluación De Desempeño Laboral de la Agencia Nacional de Contratación Pública -Colombia Compra Eficiente.-
Cronograma anual de operaciones de nómina
Formato de Nómina
Formato de novedades
Formato deducciones de nómina
formato resumen de terceros 
Formato resumen de nómina
Formato archivo plano
Formato de solicitud de comisión de servicio o solicitud de desplazamiento.
Formato de legalización de comisión de servicio o desplazamiento. 
Formato de vacaciones.
Formato de solicitud de licencia ordinaria y permiso remunerado.
Formato de paz y salvo
Formato acta de entrega
Formato informe de gestión
Instructivo de situaciones administrativas
</t>
  </si>
  <si>
    <t>CCE-GTH-CP-01</t>
  </si>
  <si>
    <t xml:space="preserve">Porcentaje de colaboradores en los que el nivel de desarrollo de las competencias y coadyuva al logro de los objetivos institucionales. </t>
  </si>
  <si>
    <t>Porcentaje de colaboradores en los que el nivel de cumplimiento de compromisos laborales es bueno o sobresaliente.</t>
  </si>
  <si>
    <t>Efectividad liquidación nómina</t>
  </si>
  <si>
    <t>Ejecución Plan Anual de Caja</t>
  </si>
  <si>
    <t>Remitirse a Matriz de Riesgos de la Agencia</t>
  </si>
  <si>
    <t>Contratista Secretaria General</t>
  </si>
  <si>
    <t>Firma Electrónica Ley 527 de 2009</t>
  </si>
  <si>
    <t>Asesor Experto con Funciones de Planeación</t>
  </si>
  <si>
    <t>CCE-GTH-PR-01</t>
  </si>
  <si>
    <t>Remitirse a matriz de riesgos de la Agencia.</t>
  </si>
  <si>
    <t>Contratista Secretaría General</t>
  </si>
  <si>
    <t>CCE-GTH-PR-02</t>
  </si>
  <si>
    <t>CCE-GTH-PR-03</t>
  </si>
  <si>
    <t>CCE-GTH-PR-04</t>
  </si>
  <si>
    <t>Ajuste de actividades, cambio nombre procedimiento, asignación de responsables y puntos de control - fortalecimiento organizacional y simplificación de procesos modelo integrado de planeación y gestión</t>
  </si>
  <si>
    <t xml:space="preserve">Secretaria General </t>
  </si>
  <si>
    <t>Técnico Asistencial</t>
  </si>
  <si>
    <t>CCE-GTH-PR-05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</si>
</sst>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m&quot;-&quot;yyyy"/>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Verdana"/>
      <family val="2"/>
    </font>
    <font>
      <b/>
      <sz val="12"/>
      <color theme="1" tint="0.34998626667073579"/>
      <name val="Arial"/>
      <family val="2"/>
    </font>
    <font>
      <sz val="12"/>
      <color theme="1" tint="0.34998626667073579"/>
      <name val="Arial"/>
      <family val="2"/>
    </font>
    <font>
      <sz val="12"/>
      <color rgb="FFFF0000"/>
      <name val="Arial"/>
      <family val="2"/>
    </font>
    <font>
      <sz val="10"/>
      <color theme="1" tint="0.34998626667073579"/>
      <name val="Arial"/>
      <family val="2"/>
    </font>
    <font>
      <b/>
      <sz val="12"/>
      <color rgb="FF4E4D4D"/>
      <name val="Arial"/>
      <family val="2"/>
    </font>
    <font>
      <sz val="12"/>
      <color rgb="FF4E4D4D"/>
      <name val="Arial"/>
      <family val="2"/>
    </font>
    <font>
      <u/>
      <sz val="12"/>
      <color theme="1" tint="0.34998626667073579"/>
      <name val="Arial"/>
      <family val="2"/>
    </font>
    <font>
      <b/>
      <u/>
      <sz val="12"/>
      <color theme="1" tint="0.34998626667073579"/>
      <name val="Arial"/>
      <family val="2"/>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1"/>
      <color rgb="FFFFC000"/>
      <name val="Calibri"/>
      <family val="2"/>
      <scheme val="minor"/>
    </font>
    <font>
      <sz val="10"/>
      <color theme="1"/>
      <name val="Arial"/>
      <family val="2"/>
    </font>
    <font>
      <sz val="11"/>
      <color theme="0" tint="-0.34998626667073579"/>
      <name val="Calibri"/>
      <family val="2"/>
      <scheme val="minor"/>
    </font>
    <font>
      <sz val="11"/>
      <name val="Calibri"/>
      <family val="2"/>
      <scheme val="minor"/>
    </font>
    <font>
      <sz val="10"/>
      <color rgb="FF000000"/>
      <name val="Arial"/>
      <family val="2"/>
    </font>
    <font>
      <b/>
      <sz val="10"/>
      <color rgb="FF000000"/>
      <name val="Arial"/>
      <family val="2"/>
    </font>
    <font>
      <sz val="8"/>
      <color theme="1" tint="0.34998626667073579"/>
      <name val="Arial"/>
      <family val="2"/>
    </font>
    <font>
      <b/>
      <sz val="14"/>
      <color rgb="FF4E4D4D"/>
      <name val="Arial"/>
      <family val="2"/>
    </font>
    <font>
      <sz val="14"/>
      <color rgb="FF4E4D4D"/>
      <name val="Arial"/>
      <family val="2"/>
    </font>
    <font>
      <b/>
      <sz val="12"/>
      <color rgb="FF4D4E4D"/>
      <name val="Arial"/>
      <family val="2"/>
    </font>
    <font>
      <sz val="12"/>
      <color rgb="FF4D4E4D"/>
      <name val="Arial"/>
      <family val="2"/>
    </font>
    <font>
      <sz val="12"/>
      <color rgb="FF4D4E4D"/>
      <name val="Calibri"/>
      <family val="2"/>
      <scheme val="minor"/>
    </font>
    <font>
      <sz val="12"/>
      <color rgb="FF4D4E4D"/>
      <name val="Helv"/>
    </font>
    <font>
      <sz val="12"/>
      <color theme="1"/>
      <name val="Calibri"/>
      <family val="2"/>
      <scheme val="minor"/>
    </font>
    <font>
      <b/>
      <sz val="14"/>
      <color rgb="FF4D4E4D"/>
      <name val="Arial"/>
      <family val="2"/>
    </font>
    <font>
      <sz val="12"/>
      <color theme="1" tint="0.34998626667073579"/>
      <name val="Helv"/>
    </font>
    <font>
      <sz val="14"/>
      <color theme="1" tint="0.34998626667073579"/>
      <name val="Arial"/>
      <family val="2"/>
    </font>
    <font>
      <sz val="12"/>
      <name val="Arial"/>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252">
    <border>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theme="1" tint="0.499984740745262"/>
      </right>
      <top style="thin">
        <color theme="1" tint="0.499984740745262"/>
      </top>
      <bottom/>
      <diagonal/>
    </border>
    <border>
      <left style="thin">
        <color auto="1"/>
      </left>
      <right/>
      <top/>
      <bottom style="thin">
        <color auto="1"/>
      </bottom>
      <diagonal/>
    </border>
    <border>
      <left/>
      <right/>
      <top/>
      <bottom style="thin">
        <color auto="1"/>
      </bottom>
      <diagonal/>
    </border>
    <border>
      <left/>
      <right/>
      <top style="thin">
        <color theme="1" tint="0.499984740745262"/>
      </top>
      <bottom style="thin">
        <color theme="1" tint="0.499984740745262"/>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right style="medium">
        <color theme="0" tint="-0.499984740745262"/>
      </right>
      <top/>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bottom/>
      <diagonal/>
    </border>
    <border>
      <left style="thin">
        <color indexed="64"/>
      </left>
      <right style="thin">
        <color indexed="64"/>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style="thin">
        <color theme="1" tint="0.499984740745262"/>
      </right>
      <top style="thin">
        <color theme="1" tint="0.499984740745262"/>
      </top>
      <bottom/>
      <diagonal/>
    </border>
    <border>
      <left style="thin">
        <color theme="0" tint="-0.499984740745262"/>
      </left>
      <right style="medium">
        <color indexed="64"/>
      </right>
      <top style="thin">
        <color theme="0" tint="-0.499984740745262"/>
      </top>
      <bottom style="medium">
        <color theme="0" tint="-0.499984740745262"/>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64"/>
      </right>
      <top style="medium">
        <color theme="0" tint="-0.499984740745262"/>
      </top>
      <bottom style="medium">
        <color theme="0"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medium">
        <color indexed="64"/>
      </left>
      <right style="thin">
        <color theme="0" tint="-0.499984740745262"/>
      </right>
      <top style="medium">
        <color theme="0" tint="-0.499984740745262"/>
      </top>
      <bottom/>
      <diagonal/>
    </border>
    <border>
      <left style="medium">
        <color indexed="64"/>
      </left>
      <right style="thin">
        <color theme="0" tint="-0.499984740745262"/>
      </right>
      <top style="medium">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medium">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medium">
        <color indexed="64"/>
      </right>
      <top/>
      <bottom style="medium">
        <color theme="0" tint="-0.499984740745262"/>
      </bottom>
      <diagonal/>
    </border>
    <border>
      <left style="thin">
        <color theme="0" tint="-0.499984740745262"/>
      </left>
      <right style="medium">
        <color indexed="64"/>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style="thin">
        <color theme="1" tint="0.34998626667073579"/>
      </top>
      <bottom style="medium">
        <color theme="0" tint="-0.499984740745262"/>
      </bottom>
      <diagonal/>
    </border>
    <border>
      <left style="thin">
        <color theme="0" tint="-0.499984740745262"/>
      </left>
      <right/>
      <top style="thin">
        <color theme="0" tint="-0.499984740745262"/>
      </top>
      <bottom/>
      <diagonal/>
    </border>
    <border>
      <left style="medium">
        <color theme="1" tint="0.34998626667073579"/>
      </left>
      <right/>
      <top style="medium">
        <color theme="1" tint="0.34998626667073579"/>
      </top>
      <bottom style="medium">
        <color theme="0" tint="-0.499984740745262"/>
      </bottom>
      <diagonal/>
    </border>
    <border>
      <left/>
      <right/>
      <top style="medium">
        <color theme="1" tint="0.34998626667073579"/>
      </top>
      <bottom style="medium">
        <color theme="0" tint="-0.499984740745262"/>
      </bottom>
      <diagonal/>
    </border>
    <border>
      <left/>
      <right style="medium">
        <color theme="1" tint="0.34998626667073579"/>
      </right>
      <top style="medium">
        <color theme="1" tint="0.34998626667073579"/>
      </top>
      <bottom style="medium">
        <color theme="0" tint="-0.499984740745262"/>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style="medium">
        <color theme="0" tint="-0.499984740745262"/>
      </top>
      <bottom style="thin">
        <color theme="0" tint="-0.499984740745262"/>
      </bottom>
      <diagonal/>
    </border>
    <border>
      <left/>
      <right style="medium">
        <color theme="1" tint="0.34998626667073579"/>
      </right>
      <top style="medium">
        <color theme="0" tint="-0.499984740745262"/>
      </top>
      <bottom style="thin">
        <color theme="0" tint="-0.499984740745262"/>
      </bottom>
      <diagonal/>
    </border>
    <border>
      <left style="medium">
        <color theme="1"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tint="0.34998626667073579"/>
      </right>
      <top style="thin">
        <color theme="0" tint="-0.499984740745262"/>
      </top>
      <bottom style="thin">
        <color theme="0" tint="-0.499984740745262"/>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thin">
        <color theme="0" tint="-0.499984740745262"/>
      </right>
      <top style="medium">
        <color theme="1" tint="0.34998626667073579"/>
      </top>
      <bottom style="thin">
        <color theme="0" tint="-0.499984740745262"/>
      </bottom>
      <diagonal/>
    </border>
    <border>
      <left style="thin">
        <color theme="0" tint="-0.499984740745262"/>
      </left>
      <right style="thin">
        <color theme="0" tint="-0.499984740745262"/>
      </right>
      <top style="medium">
        <color theme="1" tint="0.34998626667073579"/>
      </top>
      <bottom style="thin">
        <color theme="0" tint="-0.499984740745262"/>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thin">
        <color theme="0" tint="-0.499984740745262"/>
      </right>
      <top style="thin">
        <color theme="0" tint="-0.499984740745262"/>
      </top>
      <bottom/>
      <diagonal/>
    </border>
    <border>
      <left style="thin">
        <color theme="0" tint="-0.499984740745262"/>
      </left>
      <right style="medium">
        <color theme="1" tint="0.34998626667073579"/>
      </right>
      <top style="thin">
        <color theme="0" tint="-0.499984740745262"/>
      </top>
      <bottom style="medium">
        <color theme="0" tint="-0.499984740745262"/>
      </bottom>
      <diagonal/>
    </border>
    <border>
      <left style="medium">
        <color theme="1" tint="0.34998626667073579"/>
      </left>
      <right style="thin">
        <color theme="0" tint="-0.499984740745262"/>
      </right>
      <top style="thin">
        <color theme="0" tint="-0.499984740745262"/>
      </top>
      <bottom style="medium">
        <color theme="0" tint="-0.499984740745262"/>
      </bottom>
      <diagonal/>
    </border>
    <border>
      <left style="medium">
        <color theme="1" tint="0.34998626667073579"/>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1" tint="0.34998626667073579"/>
      </right>
      <top style="medium">
        <color theme="0" tint="-0.499984740745262"/>
      </top>
      <bottom style="medium">
        <color theme="0" tint="-0.499984740745262"/>
      </bottom>
      <diagonal/>
    </border>
    <border>
      <left style="medium">
        <color theme="1" tint="0.34998626667073579"/>
      </left>
      <right/>
      <top style="medium">
        <color theme="0" tint="-0.499984740745262"/>
      </top>
      <bottom/>
      <diagonal/>
    </border>
    <border>
      <left/>
      <right style="medium">
        <color theme="1" tint="0.34998626667073579"/>
      </right>
      <top style="medium">
        <color theme="0" tint="-0.499984740745262"/>
      </top>
      <bottom/>
      <diagonal/>
    </border>
    <border>
      <left style="medium">
        <color theme="1" tint="0.34998626667073579"/>
      </left>
      <right/>
      <top/>
      <bottom style="medium">
        <color theme="0" tint="-0.499984740745262"/>
      </bottom>
      <diagonal/>
    </border>
    <border>
      <left/>
      <right style="medium">
        <color theme="1" tint="0.34998626667073579"/>
      </right>
      <top/>
      <bottom style="medium">
        <color theme="0" tint="-0.499984740745262"/>
      </bottom>
      <diagonal/>
    </border>
    <border>
      <left/>
      <right style="medium">
        <color theme="1" tint="0.34998626667073579"/>
      </right>
      <top style="medium">
        <color theme="0" tint="-0.499984740745262"/>
      </top>
      <bottom style="medium">
        <color theme="0" tint="-0.499984740745262"/>
      </bottom>
      <diagonal/>
    </border>
    <border>
      <left style="medium">
        <color theme="1" tint="0.34998626667073579"/>
      </left>
      <right/>
      <top style="medium">
        <color theme="0" tint="-0.499984740745262"/>
      </top>
      <bottom style="medium">
        <color theme="0" tint="-0.499984740745262"/>
      </bottom>
      <diagonal/>
    </border>
    <border>
      <left style="medium">
        <color theme="1" tint="0.34998626667073579"/>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1" tint="0.34998626667073579"/>
      </right>
      <top style="medium">
        <color theme="0" tint="-0.499984740745262"/>
      </top>
      <bottom style="thin">
        <color theme="0" tint="-0.499984740745262"/>
      </bottom>
      <diagonal/>
    </border>
    <border>
      <left style="medium">
        <color theme="1" tint="0.34998626667073579"/>
      </left>
      <right style="thin">
        <color theme="0" tint="-0.499984740745262"/>
      </right>
      <top/>
      <bottom style="thin">
        <color theme="0" tint="-0.499984740745262"/>
      </bottom>
      <diagonal/>
    </border>
    <border>
      <left/>
      <right style="medium">
        <color theme="1" tint="0.34998626667073579"/>
      </right>
      <top style="thin">
        <color auto="1"/>
      </top>
      <bottom/>
      <diagonal/>
    </border>
    <border>
      <left style="medium">
        <color theme="1" tint="0.34998626667073579"/>
      </left>
      <right style="thin">
        <color theme="0" tint="-0.499984740745262"/>
      </right>
      <top/>
      <bottom style="medium">
        <color theme="0" tint="-0.499984740745262"/>
      </bottom>
      <diagonal/>
    </border>
    <border>
      <left style="thin">
        <color theme="0" tint="-0.499984740745262"/>
      </left>
      <right style="medium">
        <color theme="1" tint="0.34998626667073579"/>
      </right>
      <top style="thin">
        <color theme="1" tint="0.34998626667073579"/>
      </top>
      <bottom style="medium">
        <color theme="0" tint="-0.499984740745262"/>
      </bottom>
      <diagonal/>
    </border>
    <border>
      <left style="thin">
        <color theme="0" tint="-0.499984740745262"/>
      </left>
      <right style="medium">
        <color theme="1" tint="0.34998626667073579"/>
      </right>
      <top/>
      <bottom style="thin">
        <color theme="0" tint="-0.499984740745262"/>
      </bottom>
      <diagonal/>
    </border>
    <border>
      <left style="medium">
        <color theme="1" tint="0.34998626667073579"/>
      </left>
      <right style="thin">
        <color indexed="64"/>
      </right>
      <top style="medium">
        <color theme="0" tint="-0.499984740745262"/>
      </top>
      <bottom style="medium">
        <color theme="0" tint="-0.499984740745262"/>
      </bottom>
      <diagonal/>
    </border>
    <border>
      <left style="thin">
        <color indexed="64"/>
      </left>
      <right style="medium">
        <color theme="1" tint="0.34998626667073579"/>
      </right>
      <top style="medium">
        <color theme="0" tint="-0.499984740745262"/>
      </top>
      <bottom style="medium">
        <color theme="0" tint="-0.499984740745262"/>
      </bottom>
      <diagonal/>
    </border>
    <border>
      <left style="medium">
        <color theme="1" tint="0.34998626667073579"/>
      </left>
      <right style="thin">
        <color theme="0" tint="-0.499984740745262"/>
      </right>
      <top/>
      <bottom/>
      <diagonal/>
    </border>
    <border>
      <left style="thin">
        <color theme="0" tint="-0.499984740745262"/>
      </left>
      <right style="medium">
        <color theme="1" tint="0.34998626667073579"/>
      </right>
      <top/>
      <bottom/>
      <diagonal/>
    </border>
    <border>
      <left style="medium">
        <color theme="1" tint="0.34998626667073579"/>
      </left>
      <right style="thin">
        <color auto="1"/>
      </right>
      <top style="thin">
        <color auto="1"/>
      </top>
      <bottom style="thin">
        <color auto="1"/>
      </bottom>
      <diagonal/>
    </border>
    <border>
      <left style="thin">
        <color auto="1"/>
      </left>
      <right style="medium">
        <color theme="1" tint="0.34998626667073579"/>
      </right>
      <top style="thin">
        <color auto="1"/>
      </top>
      <bottom style="thin">
        <color auto="1"/>
      </bottom>
      <diagonal/>
    </border>
    <border>
      <left style="medium">
        <color theme="1" tint="0.34998626667073579"/>
      </left>
      <right style="thin">
        <color auto="1"/>
      </right>
      <top style="thin">
        <color auto="1"/>
      </top>
      <bottom style="medium">
        <color theme="1" tint="0.34998626667073579"/>
      </bottom>
      <diagonal/>
    </border>
    <border>
      <left style="thin">
        <color auto="1"/>
      </left>
      <right style="thin">
        <color auto="1"/>
      </right>
      <top style="thin">
        <color auto="1"/>
      </top>
      <bottom style="medium">
        <color theme="1" tint="0.34998626667073579"/>
      </bottom>
      <diagonal/>
    </border>
    <border>
      <left style="thin">
        <color auto="1"/>
      </left>
      <right style="medium">
        <color theme="1" tint="0.34998626667073579"/>
      </right>
      <top style="thin">
        <color auto="1"/>
      </top>
      <bottom style="medium">
        <color theme="1" tint="0.34998626667073579"/>
      </bottom>
      <diagonal/>
    </border>
    <border>
      <left/>
      <right/>
      <top style="thin">
        <color theme="1" tint="0.34998626667073579"/>
      </top>
      <bottom/>
      <diagonal/>
    </border>
    <border>
      <left/>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style="thin">
        <color theme="1" tint="0.34998626667073579"/>
      </bottom>
      <diagonal/>
    </border>
    <border>
      <left style="thin">
        <color theme="0" tint="-0.499984740745262"/>
      </left>
      <right style="medium">
        <color theme="1" tint="0.34998626667073579"/>
      </right>
      <top style="thin">
        <color theme="0" tint="-0.499984740745262"/>
      </top>
      <bottom/>
      <diagonal/>
    </border>
    <border>
      <left style="thin">
        <color theme="0" tint="-0.499984740745262"/>
      </left>
      <right style="medium">
        <color theme="1" tint="0.34998626667073579"/>
      </right>
      <top/>
      <bottom style="medium">
        <color theme="0" tint="-0.499984740745262"/>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0" tint="-0.499984740745262"/>
      </right>
      <top style="medium">
        <color theme="0" tint="-0.499984740745262"/>
      </top>
      <bottom/>
      <diagonal/>
    </border>
    <border>
      <left style="medium">
        <color theme="1" tint="0.34998626667073579"/>
      </left>
      <right style="thin">
        <color theme="0" tint="-0.499984740745262"/>
      </right>
      <top style="medium">
        <color theme="1" tint="0.34998626667073579"/>
      </top>
      <bottom/>
      <diagonal/>
    </border>
    <border>
      <left style="thin">
        <color theme="0" tint="-0.499984740745262"/>
      </left>
      <right style="thin">
        <color theme="0" tint="-0.499984740745262"/>
      </right>
      <top style="medium">
        <color theme="1" tint="0.34998626667073579"/>
      </top>
      <bottom/>
      <diagonal/>
    </border>
    <border>
      <left/>
      <right style="medium">
        <color theme="0" tint="-0.499984740745262"/>
      </right>
      <top style="medium">
        <color theme="1" tint="0.34998626667073579"/>
      </top>
      <bottom/>
      <diagonal/>
    </border>
    <border>
      <left style="medium">
        <color theme="0" tint="-0.499984740745262"/>
      </left>
      <right style="thin">
        <color theme="0" tint="-0.499984740745262"/>
      </right>
      <top style="medium">
        <color theme="1" tint="0.34998626667073579"/>
      </top>
      <bottom/>
      <diagonal/>
    </border>
    <border>
      <left style="thin">
        <color theme="0" tint="-0.499984740745262"/>
      </left>
      <right style="medium">
        <color theme="1" tint="0.34998626667073579"/>
      </right>
      <top style="medium">
        <color theme="1" tint="0.34998626667073579"/>
      </top>
      <bottom/>
      <diagonal/>
    </border>
    <border>
      <left style="medium">
        <color theme="1" tint="0.34998626667073579"/>
      </left>
      <right style="thin">
        <color auto="1"/>
      </right>
      <top style="medium">
        <color theme="1" tint="0.34998626667073579"/>
      </top>
      <bottom style="medium">
        <color theme="1" tint="0.34998626667073579"/>
      </bottom>
      <diagonal/>
    </border>
    <border>
      <left style="thin">
        <color auto="1"/>
      </left>
      <right style="thin">
        <color auto="1"/>
      </right>
      <top style="medium">
        <color theme="1" tint="0.34998626667073579"/>
      </top>
      <bottom style="medium">
        <color theme="1" tint="0.34998626667073579"/>
      </bottom>
      <diagonal/>
    </border>
    <border>
      <left style="thin">
        <color auto="1"/>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style="thin">
        <color auto="1"/>
      </right>
      <top style="medium">
        <color theme="1" tint="0.34998626667073579"/>
      </top>
      <bottom style="thin">
        <color auto="1"/>
      </bottom>
      <diagonal/>
    </border>
    <border>
      <left style="thin">
        <color auto="1"/>
      </left>
      <right style="thin">
        <color auto="1"/>
      </right>
      <top style="medium">
        <color theme="1" tint="0.34998626667073579"/>
      </top>
      <bottom style="thin">
        <color auto="1"/>
      </bottom>
      <diagonal/>
    </border>
    <border>
      <left style="thin">
        <color auto="1"/>
      </left>
      <right style="medium">
        <color theme="1" tint="0.34998626667073579"/>
      </right>
      <top style="medium">
        <color theme="1" tint="0.34998626667073579"/>
      </top>
      <bottom style="thin">
        <color auto="1"/>
      </bottom>
      <diagonal/>
    </border>
    <border>
      <left style="medium">
        <color theme="1" tint="0.34998626667073579"/>
      </left>
      <right style="thin">
        <color auto="1"/>
      </right>
      <top style="thin">
        <color auto="1"/>
      </top>
      <bottom/>
      <diagonal/>
    </border>
    <border>
      <left style="thin">
        <color auto="1"/>
      </left>
      <right style="medium">
        <color theme="1" tint="0.34998626667073579"/>
      </right>
      <top style="thin">
        <color auto="1"/>
      </top>
      <bottom/>
      <diagonal/>
    </border>
    <border>
      <left style="medium">
        <color theme="1" tint="0.34998626667073579"/>
      </left>
      <right style="thin">
        <color auto="1"/>
      </right>
      <top/>
      <bottom style="thin">
        <color auto="1"/>
      </bottom>
      <diagonal/>
    </border>
    <border>
      <left style="medium">
        <color theme="1" tint="0.34998626667073579"/>
      </left>
      <right/>
      <top/>
      <bottom style="thin">
        <color auto="1"/>
      </bottom>
      <diagonal/>
    </border>
    <border>
      <left style="medium">
        <color theme="1" tint="0.34998626667073579"/>
      </left>
      <right/>
      <top style="thin">
        <color auto="1"/>
      </top>
      <bottom style="thin">
        <color auto="1"/>
      </bottom>
      <diagonal/>
    </border>
    <border>
      <left style="thin">
        <color auto="1"/>
      </left>
      <right style="medium">
        <color theme="1" tint="0.34998626667073579"/>
      </right>
      <top/>
      <bottom style="thin">
        <color auto="1"/>
      </bottom>
      <diagonal/>
    </border>
    <border>
      <left style="medium">
        <color theme="1" tint="0.34998626667073579"/>
      </left>
      <right style="thin">
        <color theme="0" tint="-0.499984740745262"/>
      </right>
      <top style="thin">
        <color theme="0" tint="-0.499984740745262"/>
      </top>
      <bottom style="medium">
        <color theme="1" tint="0.34998626667073579"/>
      </bottom>
      <diagonal/>
    </border>
    <border>
      <left style="thin">
        <color theme="0" tint="-0.499984740745262"/>
      </left>
      <right style="thin">
        <color theme="0" tint="-0.499984740745262"/>
      </right>
      <top style="thin">
        <color theme="0" tint="-0.499984740745262"/>
      </top>
      <bottom style="medium">
        <color theme="1" tint="0.34998626667073579"/>
      </bottom>
      <diagonal/>
    </border>
    <border>
      <left style="medium">
        <color theme="1" tint="0.34998626667073579"/>
      </left>
      <right/>
      <top style="thin">
        <color auto="1"/>
      </top>
      <bottom style="medium">
        <color theme="1" tint="0.34998626667073579"/>
      </bottom>
      <diagonal/>
    </border>
    <border>
      <left/>
      <right/>
      <top style="thin">
        <color auto="1"/>
      </top>
      <bottom style="medium">
        <color theme="1" tint="0.34998626667073579"/>
      </bottom>
      <diagonal/>
    </border>
    <border>
      <left/>
      <right style="thin">
        <color auto="1"/>
      </right>
      <top style="thin">
        <color auto="1"/>
      </top>
      <bottom style="medium">
        <color theme="1" tint="0.34998626667073579"/>
      </bottom>
      <diagonal/>
    </border>
    <border>
      <left style="thin">
        <color auto="1"/>
      </left>
      <right/>
      <top/>
      <bottom style="medium">
        <color theme="1" tint="0.34998626667073579"/>
      </bottom>
      <diagonal/>
    </border>
    <border>
      <left style="thin">
        <color theme="0" tint="-0.499984740745262"/>
      </left>
      <right style="medium">
        <color theme="1" tint="0.34998626667073579"/>
      </right>
      <top style="medium">
        <color theme="1" tint="0.34998626667073579"/>
      </top>
      <bottom style="thin">
        <color theme="0" tint="-0.499984740745262"/>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499984740745262"/>
      </right>
      <top style="medium">
        <color theme="1" tint="0.34998626667073579"/>
      </top>
      <bottom style="medium">
        <color theme="1" tint="0.34998626667073579"/>
      </bottom>
      <diagonal/>
    </border>
    <border>
      <left style="thin">
        <color theme="1" tint="0.499984740745262"/>
      </left>
      <right style="thin">
        <color theme="1" tint="0.499984740745262"/>
      </right>
      <top style="medium">
        <color theme="1" tint="0.34998626667073579"/>
      </top>
      <bottom style="medium">
        <color theme="1" tint="0.34998626667073579"/>
      </bottom>
      <diagonal/>
    </border>
    <border>
      <left style="thin">
        <color theme="1" tint="0.499984740745262"/>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auto="1"/>
      </right>
      <top style="medium">
        <color theme="1" tint="0.34998626667073579"/>
      </top>
      <bottom/>
      <diagonal/>
    </border>
    <border>
      <left style="thin">
        <color auto="1"/>
      </left>
      <right style="thin">
        <color auto="1"/>
      </right>
      <top style="medium">
        <color theme="1" tint="0.34998626667073579"/>
      </top>
      <bottom/>
      <diagonal/>
    </border>
    <border>
      <left style="thin">
        <color auto="1"/>
      </left>
      <right style="medium">
        <color theme="1" tint="0.34998626667073579"/>
      </right>
      <top style="medium">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auto="1"/>
      </left>
      <right/>
      <top style="thin">
        <color auto="1"/>
      </top>
      <bottom style="medium">
        <color theme="1" tint="0.34998626667073579"/>
      </bottom>
      <diagonal/>
    </border>
    <border>
      <left/>
      <right style="medium">
        <color theme="1" tint="0.34998626667073579"/>
      </right>
      <top style="thin">
        <color auto="1"/>
      </top>
      <bottom style="medium">
        <color theme="1"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thin">
        <color theme="1" tint="0.499984740745262"/>
      </left>
      <right style="thin">
        <color theme="1" tint="0.499984740745262"/>
      </right>
      <top style="medium">
        <color theme="1" tint="0.34998626667073579"/>
      </top>
      <bottom style="thin">
        <color theme="1" tint="0.499984740745262"/>
      </bottom>
      <diagonal/>
    </border>
    <border>
      <left style="thin">
        <color theme="1" tint="0.499984740745262"/>
      </left>
      <right style="medium">
        <color theme="1" tint="0.34998626667073579"/>
      </right>
      <top style="medium">
        <color theme="1" tint="0.34998626667073579"/>
      </top>
      <bottom style="thin">
        <color theme="1" tint="0.499984740745262"/>
      </bottom>
      <diagonal/>
    </border>
    <border>
      <left style="thin">
        <color theme="1" tint="0.499984740745262"/>
      </left>
      <right style="medium">
        <color theme="1" tint="0.34998626667073579"/>
      </right>
      <top style="thin">
        <color theme="1" tint="0.499984740745262"/>
      </top>
      <bottom style="thin">
        <color theme="1" tint="0.499984740745262"/>
      </bottom>
      <diagonal/>
    </border>
    <border>
      <left style="thin">
        <color theme="1" tint="0.499984740745262"/>
      </left>
      <right style="thin">
        <color theme="1" tint="0.499984740745262"/>
      </right>
      <top/>
      <bottom style="medium">
        <color theme="1" tint="0.34998626667073579"/>
      </bottom>
      <diagonal/>
    </border>
    <border>
      <left style="thin">
        <color theme="1" tint="0.499984740745262"/>
      </left>
      <right style="thin">
        <color theme="1" tint="0.499984740745262"/>
      </right>
      <top style="thin">
        <color theme="1" tint="0.499984740745262"/>
      </top>
      <bottom style="medium">
        <color theme="1" tint="0.34998626667073579"/>
      </bottom>
      <diagonal/>
    </border>
    <border>
      <left style="thin">
        <color theme="1" tint="0.499984740745262"/>
      </left>
      <right style="medium">
        <color theme="1" tint="0.34998626667073579"/>
      </right>
      <top style="thin">
        <color theme="1" tint="0.499984740745262"/>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auto="1"/>
      </left>
      <right/>
      <top style="medium">
        <color theme="1" tint="0.34998626667073579"/>
      </top>
      <bottom style="thin">
        <color auto="1"/>
      </bottom>
      <diagonal/>
    </border>
    <border>
      <left style="medium">
        <color indexed="64"/>
      </left>
      <right style="thin">
        <color auto="1"/>
      </right>
      <top style="medium">
        <color theme="1" tint="0.34998626667073579"/>
      </top>
      <bottom style="thin">
        <color auto="1"/>
      </bottom>
      <diagonal/>
    </border>
    <border>
      <left style="medium">
        <color indexed="64"/>
      </left>
      <right style="thin">
        <color auto="1"/>
      </right>
      <top style="thin">
        <color auto="1"/>
      </top>
      <bottom style="medium">
        <color theme="1" tint="0.34998626667073579"/>
      </bottom>
      <diagonal/>
    </border>
    <border>
      <left style="medium">
        <color indexed="64"/>
      </left>
      <right/>
      <top/>
      <bottom style="medium">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medium">
        <color theme="1" tint="0.34998626667073579"/>
      </left>
      <right style="thin">
        <color theme="1" tint="0.499984740745262"/>
      </right>
      <top/>
      <bottom style="thin">
        <color theme="1" tint="0.499984740745262"/>
      </bottom>
      <diagonal/>
    </border>
    <border>
      <left style="thin">
        <color theme="1" tint="0.499984740745262"/>
      </left>
      <right style="medium">
        <color theme="1" tint="0.34998626667073579"/>
      </right>
      <top/>
      <bottom style="thin">
        <color theme="1" tint="0.499984740745262"/>
      </bottom>
      <diagonal/>
    </border>
    <border>
      <left style="medium">
        <color theme="1" tint="0.34998626667073579"/>
      </left>
      <right style="thin">
        <color theme="1" tint="0.499984740745262"/>
      </right>
      <top style="thin">
        <color theme="1" tint="0.499984740745262"/>
      </top>
      <bottom/>
      <diagonal/>
    </border>
    <border>
      <left style="thin">
        <color theme="1" tint="0.499984740745262"/>
      </left>
      <right style="medium">
        <color theme="1" tint="0.34998626667073579"/>
      </right>
      <top style="thin">
        <color theme="1" tint="0.499984740745262"/>
      </top>
      <bottom/>
      <diagonal/>
    </border>
    <border>
      <left style="medium">
        <color theme="1" tint="0.34998626667073579"/>
      </left>
      <right style="thin">
        <color theme="1" tint="0.499984740745262"/>
      </right>
      <top style="medium">
        <color theme="1" tint="0.34998626667073579"/>
      </top>
      <bottom style="thin">
        <color theme="1" tint="0.499984740745262"/>
      </bottom>
      <diagonal/>
    </border>
    <border>
      <left style="thin">
        <color theme="1" tint="0.499984740745262"/>
      </left>
      <right/>
      <top style="medium">
        <color theme="1" tint="0.34998626667073579"/>
      </top>
      <bottom/>
      <diagonal/>
    </border>
    <border>
      <left/>
      <right style="thin">
        <color auto="1"/>
      </right>
      <top style="medium">
        <color theme="1" tint="0.34998626667073579"/>
      </top>
      <bottom/>
      <diagonal/>
    </border>
    <border>
      <left style="medium">
        <color theme="1" tint="0.34998626667073579"/>
      </left>
      <right style="thin">
        <color theme="1" tint="0.499984740745262"/>
      </right>
      <top style="thin">
        <color theme="1" tint="0.499984740745262"/>
      </top>
      <bottom style="medium">
        <color theme="1" tint="0.34998626667073579"/>
      </bottom>
      <diagonal/>
    </border>
    <border>
      <left style="thin">
        <color theme="1" tint="0.499984740745262"/>
      </left>
      <right/>
      <top/>
      <bottom style="medium">
        <color theme="1" tint="0.34998626667073579"/>
      </bottom>
      <diagonal/>
    </border>
    <border>
      <left/>
      <right style="thin">
        <color auto="1"/>
      </right>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499984740745262"/>
      </right>
      <top/>
      <bottom style="medium">
        <color theme="1" tint="0.34998626667073579"/>
      </bottom>
      <diagonal/>
    </border>
  </borders>
  <cellStyleXfs count="35">
    <xf numFmtId="0" fontId="0" fillId="0" borderId="0"/>
    <xf numFmtId="0" fontId="15" fillId="0" borderId="0" applyNumberFormat="0" applyFill="0" applyBorder="0" applyProtection="0">
      <alignment vertical="top"/>
    </xf>
    <xf numFmtId="0" fontId="14" fillId="0" borderId="0"/>
    <xf numFmtId="0" fontId="15" fillId="0" borderId="0" applyNumberFormat="0" applyFill="0" applyBorder="0" applyProtection="0">
      <alignment vertical="top"/>
    </xf>
    <xf numFmtId="0" fontId="13" fillId="0" borderId="0"/>
    <xf numFmtId="0" fontId="13"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8" fillId="0" borderId="0"/>
    <xf numFmtId="0" fontId="15" fillId="0" borderId="0" applyNumberFormat="0" applyFill="0" applyBorder="0" applyProtection="0">
      <alignment vertical="top"/>
    </xf>
    <xf numFmtId="0" fontId="7" fillId="0" borderId="0"/>
    <xf numFmtId="0" fontId="7" fillId="0" borderId="0"/>
    <xf numFmtId="0" fontId="7" fillId="0" borderId="0"/>
    <xf numFmtId="0" fontId="41"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2" fillId="0" borderId="0"/>
    <xf numFmtId="0" fontId="1" fillId="0" borderId="0"/>
  </cellStyleXfs>
  <cellXfs count="1168">
    <xf numFmtId="0" fontId="0" fillId="0" borderId="0" xfId="0"/>
    <xf numFmtId="0" fontId="17" fillId="2" borderId="11" xfId="3" applyFont="1" applyFill="1" applyBorder="1" applyAlignment="1"/>
    <xf numFmtId="0" fontId="17" fillId="2" borderId="12" xfId="3" applyFont="1" applyFill="1" applyBorder="1" applyAlignment="1"/>
    <xf numFmtId="0" fontId="17" fillId="2" borderId="13" xfId="3" applyFont="1" applyFill="1" applyBorder="1" applyAlignment="1"/>
    <xf numFmtId="0" fontId="17" fillId="2" borderId="0" xfId="3" applyFont="1" applyFill="1" applyAlignment="1"/>
    <xf numFmtId="0" fontId="17" fillId="2" borderId="14" xfId="3" applyFont="1" applyFill="1" applyBorder="1" applyAlignment="1"/>
    <xf numFmtId="0" fontId="17" fillId="2" borderId="15" xfId="3" applyFont="1" applyFill="1" applyBorder="1" applyAlignment="1"/>
    <xf numFmtId="0" fontId="17" fillId="2" borderId="16" xfId="3" applyFont="1" applyFill="1" applyBorder="1" applyAlignment="1"/>
    <xf numFmtId="0" fontId="17" fillId="2" borderId="0" xfId="3" applyFont="1" applyFill="1" applyAlignment="1">
      <alignment vertical="center"/>
    </xf>
    <xf numFmtId="0" fontId="17" fillId="2" borderId="0" xfId="3" applyFont="1" applyFill="1" applyAlignment="1">
      <alignment horizontal="center"/>
    </xf>
    <xf numFmtId="0" fontId="17" fillId="0" borderId="0" xfId="3" applyFont="1" applyAlignment="1"/>
    <xf numFmtId="0" fontId="17" fillId="0" borderId="17" xfId="3" applyFont="1" applyBorder="1" applyAlignment="1">
      <alignment horizontal="center" vertical="center"/>
    </xf>
    <xf numFmtId="0" fontId="17" fillId="0" borderId="12" xfId="3" applyFont="1" applyBorder="1" applyAlignment="1"/>
    <xf numFmtId="0" fontId="17" fillId="0" borderId="0" xfId="3" applyFont="1" applyAlignment="1">
      <alignment vertical="center"/>
    </xf>
    <xf numFmtId="0" fontId="16" fillId="0" borderId="17" xfId="3" applyFont="1" applyBorder="1" applyAlignment="1">
      <alignment horizontal="center" vertical="center"/>
    </xf>
    <xf numFmtId="0" fontId="17" fillId="0" borderId="0" xfId="3" applyFont="1" applyAlignment="1">
      <alignment horizontal="left" vertical="center"/>
    </xf>
    <xf numFmtId="0" fontId="16" fillId="0" borderId="0" xfId="3" applyFont="1" applyAlignment="1">
      <alignment horizontal="center" vertical="center"/>
    </xf>
    <xf numFmtId="0" fontId="17" fillId="0" borderId="0" xfId="3" applyFont="1" applyAlignment="1">
      <alignment vertical="top" wrapText="1"/>
    </xf>
    <xf numFmtId="0" fontId="17" fillId="2" borderId="16" xfId="3" applyFont="1" applyFill="1" applyBorder="1" applyAlignment="1">
      <alignment horizontal="center" vertical="center" wrapText="1"/>
    </xf>
    <xf numFmtId="0" fontId="16" fillId="0" borderId="0" xfId="3" applyFont="1" applyAlignment="1">
      <alignment horizontal="center" vertical="center" wrapText="1"/>
    </xf>
    <xf numFmtId="0" fontId="17" fillId="2" borderId="15" xfId="3" applyFont="1" applyFill="1" applyBorder="1" applyAlignment="1">
      <alignment horizontal="center" vertical="center" wrapText="1"/>
    </xf>
    <xf numFmtId="0" fontId="17" fillId="2" borderId="0" xfId="3" applyFont="1" applyFill="1" applyAlignment="1">
      <alignment horizontal="center" vertical="center" wrapText="1"/>
    </xf>
    <xf numFmtId="0" fontId="17" fillId="2" borderId="14" xfId="3" applyFont="1" applyFill="1" applyBorder="1" applyAlignment="1">
      <alignment horizontal="center" vertical="center" wrapText="1"/>
    </xf>
    <xf numFmtId="0" fontId="18" fillId="0" borderId="0" xfId="3" applyFont="1" applyAlignment="1">
      <alignment horizontal="center" vertical="center" wrapText="1"/>
    </xf>
    <xf numFmtId="0" fontId="17" fillId="0" borderId="0" xfId="3" applyFont="1" applyAlignment="1">
      <alignment horizontal="center" vertical="center" wrapText="1"/>
    </xf>
    <xf numFmtId="0" fontId="18" fillId="2" borderId="15" xfId="3" applyFont="1" applyFill="1" applyBorder="1" applyAlignment="1">
      <alignment horizontal="center" vertical="center" wrapText="1"/>
    </xf>
    <xf numFmtId="0" fontId="17" fillId="2" borderId="23" xfId="3" applyFont="1" applyFill="1" applyBorder="1" applyAlignment="1"/>
    <xf numFmtId="0" fontId="17" fillId="0" borderId="19" xfId="3" applyFont="1" applyBorder="1" applyAlignment="1"/>
    <xf numFmtId="0" fontId="17" fillId="2" borderId="24" xfId="3" applyFont="1" applyFill="1" applyBorder="1" applyAlignment="1"/>
    <xf numFmtId="0" fontId="17" fillId="2" borderId="25" xfId="3" applyFont="1" applyFill="1" applyBorder="1" applyAlignment="1"/>
    <xf numFmtId="0" fontId="17" fillId="0" borderId="26" xfId="3" applyFont="1" applyBorder="1" applyAlignment="1"/>
    <xf numFmtId="0" fontId="17" fillId="2" borderId="27" xfId="3" applyFont="1" applyFill="1" applyBorder="1" applyAlignment="1"/>
    <xf numFmtId="0" fontId="17" fillId="0" borderId="0" xfId="3" applyFont="1" applyAlignment="1">
      <alignment horizontal="center"/>
    </xf>
    <xf numFmtId="0" fontId="16" fillId="0" borderId="0" xfId="3" applyFont="1" applyAlignment="1"/>
    <xf numFmtId="0" fontId="16" fillId="2" borderId="17"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0" xfId="3" applyFont="1" applyFill="1" applyAlignment="1">
      <alignment horizontal="left" vertical="center"/>
    </xf>
    <xf numFmtId="0" fontId="16" fillId="2" borderId="0" xfId="3" applyFont="1" applyFill="1" applyAlignment="1">
      <alignment horizontal="center" vertical="center"/>
    </xf>
    <xf numFmtId="0" fontId="17" fillId="2" borderId="0" xfId="3" applyFont="1" applyFill="1" applyAlignment="1">
      <alignment vertical="top" wrapText="1"/>
    </xf>
    <xf numFmtId="0" fontId="18" fillId="2" borderId="0" xfId="3" applyFont="1" applyFill="1" applyAlignment="1">
      <alignment horizontal="center" vertical="center" wrapText="1"/>
    </xf>
    <xf numFmtId="0" fontId="17" fillId="2" borderId="19" xfId="3" applyFont="1" applyFill="1" applyBorder="1" applyAlignment="1"/>
    <xf numFmtId="0" fontId="17" fillId="2" borderId="26" xfId="3" applyFont="1" applyFill="1" applyBorder="1" applyAlignment="1"/>
    <xf numFmtId="0" fontId="21" fillId="2" borderId="17" xfId="1" applyFont="1" applyFill="1" applyBorder="1" applyAlignment="1">
      <alignment vertical="center" wrapText="1"/>
    </xf>
    <xf numFmtId="0" fontId="21" fillId="2" borderId="17" xfId="3" applyFont="1" applyFill="1" applyBorder="1" applyAlignment="1">
      <alignment vertical="center" wrapText="1"/>
    </xf>
    <xf numFmtId="0" fontId="12" fillId="3" borderId="0" xfId="6" applyFill="1"/>
    <xf numFmtId="0" fontId="26" fillId="3" borderId="0" xfId="6" applyFont="1" applyFill="1"/>
    <xf numFmtId="0" fontId="12" fillId="4" borderId="11" xfId="6" applyFill="1" applyBorder="1"/>
    <xf numFmtId="0" fontId="12" fillId="4" borderId="12" xfId="6" applyFill="1" applyBorder="1"/>
    <xf numFmtId="0" fontId="26" fillId="4" borderId="12" xfId="6" applyFont="1" applyFill="1" applyBorder="1"/>
    <xf numFmtId="0" fontId="12" fillId="4" borderId="13" xfId="6" applyFill="1" applyBorder="1"/>
    <xf numFmtId="0" fontId="12" fillId="0" borderId="0" xfId="6"/>
    <xf numFmtId="0" fontId="12" fillId="3" borderId="0" xfId="6" applyFill="1" applyAlignment="1">
      <alignment horizontal="center" vertical="center"/>
    </xf>
    <xf numFmtId="0" fontId="12" fillId="4" borderId="14" xfId="6" applyFill="1" applyBorder="1" applyAlignment="1">
      <alignment horizontal="center" vertical="center"/>
    </xf>
    <xf numFmtId="0" fontId="12" fillId="4" borderId="15" xfId="6" applyFill="1" applyBorder="1" applyAlignment="1">
      <alignment horizontal="center" vertical="center"/>
    </xf>
    <xf numFmtId="0" fontId="12" fillId="0" borderId="0" xfId="6" applyAlignment="1">
      <alignment horizontal="center" vertical="center"/>
    </xf>
    <xf numFmtId="0" fontId="12" fillId="4" borderId="14" xfId="6" applyFill="1" applyBorder="1"/>
    <xf numFmtId="0" fontId="12" fillId="4" borderId="15" xfId="6" applyFill="1" applyBorder="1"/>
    <xf numFmtId="0" fontId="12" fillId="3" borderId="17" xfId="6" applyFill="1" applyBorder="1" applyAlignment="1">
      <alignment horizontal="justify" vertical="center" wrapText="1"/>
    </xf>
    <xf numFmtId="0" fontId="12" fillId="3" borderId="4" xfId="6" applyFill="1" applyBorder="1" applyAlignment="1">
      <alignment horizontal="center" vertical="center"/>
    </xf>
    <xf numFmtId="0" fontId="26" fillId="3" borderId="3" xfId="6" applyFont="1" applyFill="1" applyBorder="1" applyAlignment="1">
      <alignment horizontal="center" vertical="center"/>
    </xf>
    <xf numFmtId="0" fontId="12" fillId="3" borderId="17" xfId="6" applyFill="1" applyBorder="1" applyAlignment="1">
      <alignment horizontal="center" vertical="center"/>
    </xf>
    <xf numFmtId="0" fontId="12" fillId="3" borderId="4" xfId="6" applyFill="1" applyBorder="1" applyAlignment="1">
      <alignment horizontal="justify" vertical="center" wrapText="1"/>
    </xf>
    <xf numFmtId="0" fontId="26" fillId="3" borderId="21" xfId="6" applyFont="1" applyFill="1" applyBorder="1" applyAlignment="1">
      <alignment horizontal="center" vertical="center"/>
    </xf>
    <xf numFmtId="0" fontId="25" fillId="3" borderId="17" xfId="6" applyFont="1" applyFill="1" applyBorder="1" applyAlignment="1">
      <alignment horizontal="center" vertical="center"/>
    </xf>
    <xf numFmtId="0" fontId="12" fillId="3" borderId="17" xfId="6" applyFill="1" applyBorder="1"/>
    <xf numFmtId="0" fontId="12" fillId="3" borderId="31" xfId="6" applyFill="1" applyBorder="1" applyAlignment="1">
      <alignment horizontal="center" vertical="center" wrapText="1"/>
    </xf>
    <xf numFmtId="0" fontId="28" fillId="3" borderId="31" xfId="6" applyFont="1" applyFill="1" applyBorder="1" applyAlignment="1">
      <alignment horizontal="center" vertical="center" wrapText="1"/>
    </xf>
    <xf numFmtId="0" fontId="12" fillId="3" borderId="8" xfId="6" applyFill="1" applyBorder="1" applyAlignment="1">
      <alignment horizontal="center" vertical="center"/>
    </xf>
    <xf numFmtId="0" fontId="12" fillId="3" borderId="8" xfId="6" applyFill="1" applyBorder="1" applyAlignment="1">
      <alignment horizontal="center" vertical="center" wrapText="1"/>
    </xf>
    <xf numFmtId="0" fontId="12" fillId="3" borderId="31" xfId="6" applyFill="1" applyBorder="1" applyAlignment="1">
      <alignment horizontal="center" vertical="center"/>
    </xf>
    <xf numFmtId="0" fontId="12" fillId="3" borderId="31" xfId="6" applyFill="1" applyBorder="1" applyAlignment="1">
      <alignment horizontal="center"/>
    </xf>
    <xf numFmtId="0" fontId="12" fillId="4" borderId="25" xfId="6" applyFill="1" applyBorder="1"/>
    <xf numFmtId="0" fontId="12" fillId="4" borderId="26" xfId="6" applyFill="1" applyBorder="1"/>
    <xf numFmtId="0" fontId="26" fillId="4" borderId="26" xfId="6" applyFont="1" applyFill="1" applyBorder="1"/>
    <xf numFmtId="0" fontId="12" fillId="4" borderId="26" xfId="6" applyFill="1" applyBorder="1" applyAlignment="1">
      <alignment horizontal="center"/>
    </xf>
    <xf numFmtId="0" fontId="12" fillId="4" borderId="27" xfId="6" applyFill="1" applyBorder="1"/>
    <xf numFmtId="0" fontId="28" fillId="0" borderId="0" xfId="6" applyFont="1"/>
    <xf numFmtId="0" fontId="30" fillId="0" borderId="0" xfId="6" applyFont="1"/>
    <xf numFmtId="0" fontId="26" fillId="0" borderId="0" xfId="6" applyFont="1"/>
    <xf numFmtId="0" fontId="12" fillId="0" borderId="30" xfId="6" applyBorder="1" applyAlignment="1">
      <alignment vertical="center" wrapText="1"/>
    </xf>
    <xf numFmtId="0" fontId="12" fillId="0" borderId="32" xfId="6" applyBorder="1" applyAlignment="1">
      <alignment vertical="center" wrapText="1"/>
    </xf>
    <xf numFmtId="0" fontId="12" fillId="0" borderId="31" xfId="6" applyBorder="1" applyAlignment="1">
      <alignment vertical="center" wrapText="1"/>
    </xf>
    <xf numFmtId="0" fontId="31" fillId="0" borderId="0" xfId="6" applyFont="1"/>
    <xf numFmtId="0" fontId="29" fillId="3" borderId="31" xfId="6" applyFont="1" applyFill="1" applyBorder="1" applyAlignment="1">
      <alignment horizontal="justify" vertical="center" wrapText="1"/>
    </xf>
    <xf numFmtId="0" fontId="12" fillId="3" borderId="32" xfId="6" applyFill="1" applyBorder="1" applyAlignment="1">
      <alignment vertical="center"/>
    </xf>
    <xf numFmtId="0" fontId="12" fillId="3" borderId="32" xfId="6" applyFill="1" applyBorder="1" applyAlignment="1">
      <alignment horizontal="center" vertical="center"/>
    </xf>
    <xf numFmtId="0" fontId="25" fillId="3" borderId="32" xfId="6" applyFont="1" applyFill="1" applyBorder="1" applyAlignment="1">
      <alignment horizontal="center" vertical="center"/>
    </xf>
    <xf numFmtId="0" fontId="19" fillId="3" borderId="31" xfId="6" applyFont="1" applyFill="1" applyBorder="1" applyAlignment="1">
      <alignment horizontal="justify" vertical="center" wrapText="1"/>
    </xf>
    <xf numFmtId="0" fontId="20" fillId="0" borderId="17" xfId="2" applyFont="1" applyBorder="1" applyAlignment="1">
      <alignment horizontal="left" vertical="center"/>
    </xf>
    <xf numFmtId="0" fontId="21" fillId="0" borderId="17" xfId="2" applyFont="1" applyBorder="1" applyAlignment="1">
      <alignment vertical="center"/>
    </xf>
    <xf numFmtId="0" fontId="21" fillId="2" borderId="17" xfId="2" applyFont="1" applyFill="1" applyBorder="1" applyAlignment="1">
      <alignment vertical="center"/>
    </xf>
    <xf numFmtId="0" fontId="21" fillId="0" borderId="17" xfId="2" applyFont="1" applyBorder="1" applyAlignment="1">
      <alignment horizontal="center" vertical="center"/>
    </xf>
    <xf numFmtId="0" fontId="21" fillId="2" borderId="17" xfId="1" applyFont="1" applyFill="1" applyBorder="1" applyAlignment="1">
      <alignment horizontal="center" vertical="center" wrapText="1"/>
    </xf>
    <xf numFmtId="1" fontId="21" fillId="0" borderId="17" xfId="3" applyNumberFormat="1" applyFont="1" applyBorder="1" applyAlignment="1">
      <alignment vertical="center" wrapText="1"/>
    </xf>
    <xf numFmtId="0" fontId="21" fillId="2" borderId="17" xfId="3" applyFont="1" applyFill="1" applyBorder="1" applyAlignment="1">
      <alignment horizontal="left" vertical="center" wrapText="1"/>
    </xf>
    <xf numFmtId="0" fontId="21" fillId="2" borderId="17" xfId="1" applyFont="1" applyFill="1" applyBorder="1" applyAlignment="1">
      <alignment horizontal="left" vertical="center" wrapText="1"/>
    </xf>
    <xf numFmtId="1" fontId="21" fillId="0" borderId="17" xfId="3" applyNumberFormat="1" applyFont="1" applyBorder="1" applyAlignment="1">
      <alignment horizontal="center" vertical="center" wrapText="1"/>
    </xf>
    <xf numFmtId="0" fontId="21" fillId="0" borderId="17" xfId="1" applyFont="1" applyBorder="1" applyAlignment="1">
      <alignment horizontal="left" vertical="center" wrapText="1"/>
    </xf>
    <xf numFmtId="0" fontId="21" fillId="0" borderId="17" xfId="1" applyFont="1" applyBorder="1" applyAlignment="1">
      <alignment horizontal="center" vertical="center" wrapText="1"/>
    </xf>
    <xf numFmtId="0" fontId="21" fillId="0" borderId="17" xfId="1" applyFont="1" applyBorder="1" applyAlignment="1">
      <alignment vertical="center" wrapText="1"/>
    </xf>
    <xf numFmtId="1" fontId="21" fillId="0" borderId="17" xfId="3" applyNumberFormat="1" applyFont="1" applyBorder="1" applyAlignment="1">
      <alignment horizontal="left" vertical="center" wrapText="1"/>
    </xf>
    <xf numFmtId="0" fontId="21" fillId="2" borderId="17" xfId="0" applyFont="1" applyFill="1" applyBorder="1" applyAlignment="1">
      <alignment horizontal="left" vertical="center" wrapText="1"/>
    </xf>
    <xf numFmtId="0" fontId="21" fillId="0" borderId="17" xfId="0" applyFont="1" applyBorder="1" applyAlignment="1">
      <alignment horizontal="center" vertical="center" wrapText="1"/>
    </xf>
    <xf numFmtId="0" fontId="21" fillId="2" borderId="17" xfId="0" applyFont="1" applyFill="1" applyBorder="1" applyAlignment="1">
      <alignment vertical="center" wrapText="1"/>
    </xf>
    <xf numFmtId="0" fontId="21" fillId="2" borderId="17" xfId="0" applyFont="1" applyFill="1" applyBorder="1" applyAlignment="1">
      <alignment horizontal="left"/>
    </xf>
    <xf numFmtId="0" fontId="21" fillId="2" borderId="17" xfId="2" applyFont="1" applyFill="1" applyBorder="1" applyAlignment="1">
      <alignment horizontal="left" vertical="center"/>
    </xf>
    <xf numFmtId="14" fontId="21" fillId="2" borderId="17" xfId="2" applyNumberFormat="1" applyFont="1" applyFill="1" applyBorder="1" applyAlignment="1">
      <alignment horizontal="left" vertical="center"/>
    </xf>
    <xf numFmtId="14" fontId="21" fillId="0" borderId="17" xfId="2" applyNumberFormat="1" applyFont="1" applyBorder="1" applyAlignment="1">
      <alignment horizontal="left" vertical="center"/>
    </xf>
    <xf numFmtId="0" fontId="21" fillId="0" borderId="17" xfId="2" applyFont="1" applyBorder="1" applyAlignment="1">
      <alignment horizontal="left" vertical="center"/>
    </xf>
    <xf numFmtId="0" fontId="21" fillId="2" borderId="30" xfId="2" applyFont="1" applyFill="1" applyBorder="1" applyAlignment="1">
      <alignment vertical="center"/>
    </xf>
    <xf numFmtId="0" fontId="21" fillId="0" borderId="31" xfId="2" applyFont="1" applyBorder="1" applyAlignment="1">
      <alignment vertical="center"/>
    </xf>
    <xf numFmtId="0" fontId="21" fillId="0" borderId="31" xfId="2" applyFont="1" applyBorder="1" applyAlignment="1">
      <alignment horizontal="left" vertical="center"/>
    </xf>
    <xf numFmtId="0" fontId="21" fillId="0" borderId="0" xfId="2" applyFont="1" applyAlignment="1">
      <alignment vertical="center"/>
    </xf>
    <xf numFmtId="0" fontId="21" fillId="0" borderId="0" xfId="2" applyFont="1" applyAlignment="1">
      <alignment horizontal="left" vertical="center"/>
    </xf>
    <xf numFmtId="0" fontId="20" fillId="0" borderId="33" xfId="1" applyFont="1" applyBorder="1" applyAlignment="1">
      <alignment vertical="center"/>
    </xf>
    <xf numFmtId="0" fontId="20" fillId="0" borderId="36" xfId="1" applyFont="1" applyBorder="1" applyAlignment="1">
      <alignment vertical="center"/>
    </xf>
    <xf numFmtId="0" fontId="21" fillId="0" borderId="36" xfId="1" applyFont="1" applyBorder="1" applyAlignment="1">
      <alignment horizontal="center" vertical="center"/>
    </xf>
    <xf numFmtId="0" fontId="21" fillId="0" borderId="37" xfId="2" applyFont="1" applyBorder="1" applyAlignment="1">
      <alignment vertical="center" wrapText="1"/>
    </xf>
    <xf numFmtId="0" fontId="21" fillId="0" borderId="37" xfId="2" applyFont="1" applyBorder="1" applyAlignment="1">
      <alignment horizontal="left" vertical="center" wrapText="1"/>
    </xf>
    <xf numFmtId="0" fontId="21" fillId="2" borderId="36" xfId="0" applyFont="1" applyFill="1" applyBorder="1" applyAlignment="1">
      <alignment horizontal="center" vertical="center" wrapText="1"/>
    </xf>
    <xf numFmtId="0" fontId="21" fillId="2" borderId="37" xfId="0" applyFont="1" applyFill="1" applyBorder="1" applyAlignment="1">
      <alignment horizontal="left" vertical="center" wrapText="1"/>
    </xf>
    <xf numFmtId="14" fontId="21" fillId="2" borderId="39" xfId="2" applyNumberFormat="1" applyFont="1" applyFill="1" applyBorder="1" applyAlignment="1">
      <alignment horizontal="left" vertical="center"/>
    </xf>
    <xf numFmtId="0" fontId="21" fillId="0" borderId="8" xfId="2" applyFont="1" applyBorder="1" applyAlignment="1">
      <alignment vertical="center"/>
    </xf>
    <xf numFmtId="0" fontId="21" fillId="0" borderId="4" xfId="2" applyFont="1" applyBorder="1" applyAlignment="1">
      <alignment vertical="center"/>
    </xf>
    <xf numFmtId="0" fontId="21" fillId="2" borderId="0" xfId="2" applyFont="1" applyFill="1" applyAlignment="1">
      <alignment vertical="center"/>
    </xf>
    <xf numFmtId="0" fontId="21" fillId="0" borderId="0" xfId="2" applyFont="1" applyAlignment="1">
      <alignment horizontal="center" vertical="center"/>
    </xf>
    <xf numFmtId="0" fontId="21" fillId="2" borderId="0" xfId="0" applyFont="1" applyFill="1" applyAlignment="1">
      <alignment horizontal="left"/>
    </xf>
    <xf numFmtId="0" fontId="20" fillId="0" borderId="43" xfId="1" applyFont="1" applyBorder="1" applyAlignment="1">
      <alignment horizontal="center" vertical="center" wrapText="1"/>
    </xf>
    <xf numFmtId="0" fontId="20" fillId="0" borderId="31" xfId="1" applyFont="1" applyBorder="1" applyAlignment="1">
      <alignment horizontal="center" vertical="center" wrapText="1"/>
    </xf>
    <xf numFmtId="0" fontId="20" fillId="0" borderId="44" xfId="2" applyFont="1" applyBorder="1" applyAlignment="1">
      <alignment horizontal="center" vertical="center" wrapText="1"/>
    </xf>
    <xf numFmtId="0" fontId="21" fillId="2" borderId="41" xfId="3" applyFont="1" applyFill="1" applyBorder="1" applyAlignment="1">
      <alignment horizontal="center" vertical="center" wrapText="1"/>
    </xf>
    <xf numFmtId="0" fontId="21" fillId="2" borderId="30" xfId="0" applyFont="1" applyFill="1" applyBorder="1" applyAlignment="1">
      <alignment horizontal="left" vertical="center" wrapText="1"/>
    </xf>
    <xf numFmtId="0" fontId="21" fillId="2" borderId="30" xfId="3" applyFont="1" applyFill="1" applyBorder="1" applyAlignment="1">
      <alignment horizontal="left" vertical="center" wrapText="1"/>
    </xf>
    <xf numFmtId="0" fontId="21" fillId="2" borderId="30" xfId="1" applyFont="1" applyFill="1" applyBorder="1" applyAlignment="1">
      <alignment horizontal="center" vertical="center" wrapText="1"/>
    </xf>
    <xf numFmtId="0" fontId="21" fillId="2" borderId="30" xfId="1" applyFont="1" applyFill="1" applyBorder="1" applyAlignment="1">
      <alignment vertical="center" wrapText="1"/>
    </xf>
    <xf numFmtId="1" fontId="21" fillId="0" borderId="30" xfId="3" applyNumberFormat="1" applyFont="1" applyBorder="1" applyAlignment="1">
      <alignment horizontal="center" vertical="center" wrapText="1"/>
    </xf>
    <xf numFmtId="0" fontId="21" fillId="0" borderId="42" xfId="2" applyFont="1" applyBorder="1" applyAlignment="1">
      <alignment horizontal="left" vertical="center" wrapText="1"/>
    </xf>
    <xf numFmtId="0" fontId="36" fillId="0" borderId="0" xfId="4" applyFont="1" applyAlignment="1">
      <alignment horizontal="center" vertical="center"/>
    </xf>
    <xf numFmtId="0" fontId="36" fillId="0" borderId="0" xfId="4" applyFont="1" applyAlignment="1">
      <alignment horizontal="left" indent="1"/>
    </xf>
    <xf numFmtId="0" fontId="36" fillId="0" borderId="0" xfId="4" applyFont="1" applyAlignment="1">
      <alignment horizontal="center" vertical="center" wrapText="1"/>
    </xf>
    <xf numFmtId="0" fontId="36" fillId="0" borderId="17" xfId="4" applyFont="1" applyBorder="1" applyAlignment="1">
      <alignment vertical="center" wrapText="1"/>
    </xf>
    <xf numFmtId="0" fontId="36" fillId="0" borderId="0" xfId="4" applyFont="1" applyAlignment="1">
      <alignment horizontal="left" vertical="center" wrapText="1"/>
    </xf>
    <xf numFmtId="0" fontId="36" fillId="0" borderId="0" xfId="4" applyFont="1" applyAlignment="1">
      <alignment horizontal="center" wrapText="1"/>
    </xf>
    <xf numFmtId="0" fontId="36" fillId="0" borderId="0" xfId="4" applyFont="1" applyAlignment="1">
      <alignment horizontal="left" vertical="center"/>
    </xf>
    <xf numFmtId="0" fontId="36" fillId="0" borderId="0" xfId="4" applyFont="1" applyAlignment="1">
      <alignment horizontal="center"/>
    </xf>
    <xf numFmtId="0" fontId="35" fillId="2" borderId="31" xfId="1" applyFont="1" applyFill="1" applyBorder="1" applyAlignment="1">
      <alignment horizontal="center" vertical="center"/>
    </xf>
    <xf numFmtId="14" fontId="36" fillId="0" borderId="17" xfId="1" applyNumberFormat="1" applyFont="1" applyBorder="1" applyAlignment="1">
      <alignment horizontal="left" vertical="center"/>
    </xf>
    <xf numFmtId="0" fontId="36" fillId="0" borderId="0" xfId="4" applyFont="1" applyFill="1" applyAlignment="1">
      <alignment horizontal="center" vertical="center"/>
    </xf>
    <xf numFmtId="0" fontId="36" fillId="0" borderId="0" xfId="4" applyFont="1" applyFill="1" applyAlignment="1">
      <alignment horizontal="left" indent="1"/>
    </xf>
    <xf numFmtId="0" fontId="39" fillId="0" borderId="0" xfId="14" applyFont="1" applyFill="1"/>
    <xf numFmtId="0" fontId="40" fillId="0" borderId="0" xfId="14" applyNumberFormat="1" applyFont="1" applyFill="1" applyAlignment="1"/>
    <xf numFmtId="0" fontId="38" fillId="0" borderId="0" xfId="14" applyFont="1" applyFill="1"/>
    <xf numFmtId="0" fontId="38" fillId="0" borderId="0" xfId="14" applyFont="1" applyFill="1" applyAlignment="1">
      <alignment horizontal="left"/>
    </xf>
    <xf numFmtId="0" fontId="38" fillId="0" borderId="0" xfId="14" applyFont="1" applyFill="1" applyAlignment="1">
      <alignment vertical="center"/>
    </xf>
    <xf numFmtId="0" fontId="38" fillId="0" borderId="0" xfId="14" applyNumberFormat="1" applyFont="1" applyFill="1" applyAlignment="1"/>
    <xf numFmtId="0" fontId="37" fillId="0" borderId="95" xfId="14" applyNumberFormat="1" applyFont="1" applyFill="1" applyBorder="1" applyAlignment="1">
      <alignment horizontal="center" vertical="center"/>
    </xf>
    <xf numFmtId="0" fontId="39" fillId="0" borderId="0" xfId="14" applyFont="1" applyFill="1" applyAlignment="1">
      <alignment horizontal="left"/>
    </xf>
    <xf numFmtId="0" fontId="36" fillId="0" borderId="0" xfId="4" applyFont="1" applyAlignment="1">
      <alignment horizontal="center" vertical="center"/>
    </xf>
    <xf numFmtId="0" fontId="37" fillId="0" borderId="0" xfId="1" applyNumberFormat="1" applyFont="1" applyFill="1" applyBorder="1" applyAlignment="1">
      <alignment horizontal="left" vertical="center" wrapText="1"/>
    </xf>
    <xf numFmtId="0" fontId="38" fillId="0" borderId="83" xfId="1" applyNumberFormat="1" applyFont="1" applyFill="1" applyBorder="1" applyAlignment="1">
      <alignment horizontal="center" vertical="center"/>
    </xf>
    <xf numFmtId="0" fontId="36" fillId="0" borderId="17" xfId="4" applyFont="1" applyFill="1" applyBorder="1" applyAlignment="1">
      <alignment horizontal="center" vertical="center"/>
    </xf>
    <xf numFmtId="0" fontId="17" fillId="2" borderId="0" xfId="28" applyFont="1" applyFill="1"/>
    <xf numFmtId="0" fontId="17" fillId="2" borderId="43" xfId="28" applyFont="1" applyFill="1" applyBorder="1" applyAlignment="1">
      <alignment horizontal="center" vertical="center"/>
    </xf>
    <xf numFmtId="0" fontId="16" fillId="2" borderId="31" xfId="28" applyFont="1" applyFill="1" applyBorder="1" applyAlignment="1">
      <alignment vertical="center"/>
    </xf>
    <xf numFmtId="0" fontId="17" fillId="2" borderId="31" xfId="28" applyFont="1" applyFill="1" applyBorder="1" applyAlignment="1">
      <alignment horizontal="center" vertical="center" wrapText="1"/>
    </xf>
    <xf numFmtId="0" fontId="17" fillId="2" borderId="31" xfId="28" applyFont="1" applyFill="1" applyBorder="1" applyAlignment="1">
      <alignment horizontal="left" vertical="center" wrapText="1"/>
    </xf>
    <xf numFmtId="0" fontId="17" fillId="2" borderId="37" xfId="28" applyFont="1" applyFill="1" applyBorder="1" applyAlignment="1">
      <alignment horizontal="center" vertical="center" wrapText="1"/>
    </xf>
    <xf numFmtId="0" fontId="17" fillId="2" borderId="0" xfId="28" applyFont="1" applyFill="1" applyAlignment="1">
      <alignment horizontal="left"/>
    </xf>
    <xf numFmtId="0" fontId="17" fillId="0" borderId="0" xfId="28" applyFont="1" applyAlignment="1">
      <alignment horizontal="left"/>
    </xf>
    <xf numFmtId="0" fontId="17" fillId="0" borderId="0" xfId="28" applyFont="1" applyFill="1" applyAlignment="1">
      <alignment horizontal="left"/>
    </xf>
    <xf numFmtId="0" fontId="17" fillId="2" borderId="0" xfId="30" applyFont="1" applyFill="1"/>
    <xf numFmtId="0" fontId="43" fillId="2" borderId="0" xfId="30" applyFont="1" applyFill="1"/>
    <xf numFmtId="0" fontId="17" fillId="0" borderId="0" xfId="30" applyFont="1"/>
    <xf numFmtId="0" fontId="41" fillId="0" borderId="0" xfId="28" applyFont="1"/>
    <xf numFmtId="0" fontId="41" fillId="0" borderId="0" xfId="28" applyFont="1" applyAlignment="1">
      <alignment horizontal="center"/>
    </xf>
    <xf numFmtId="0" fontId="41" fillId="0" borderId="0" xfId="28" applyFont="1" applyFill="1"/>
    <xf numFmtId="0" fontId="41" fillId="2" borderId="0" xfId="28" applyFont="1" applyFill="1"/>
    <xf numFmtId="0" fontId="21" fillId="0" borderId="0" xfId="30" applyFont="1" applyAlignment="1">
      <alignment horizontal="center" vertical="center"/>
    </xf>
    <xf numFmtId="0" fontId="21" fillId="0" borderId="0" xfId="30" applyFont="1" applyAlignment="1">
      <alignment horizontal="left" indent="1"/>
    </xf>
    <xf numFmtId="0" fontId="41" fillId="0" borderId="0" xfId="30" applyFont="1"/>
    <xf numFmtId="0" fontId="17" fillId="0" borderId="17" xfId="30" applyFont="1" applyBorder="1" applyAlignment="1">
      <alignment horizontal="left" vertical="center" wrapText="1"/>
    </xf>
    <xf numFmtId="0" fontId="17" fillId="2" borderId="2" xfId="28" applyFont="1" applyFill="1" applyBorder="1"/>
    <xf numFmtId="0" fontId="17" fillId="0" borderId="36" xfId="30" applyFont="1" applyBorder="1" applyAlignment="1">
      <alignment horizontal="center" vertical="center"/>
    </xf>
    <xf numFmtId="0" fontId="17" fillId="0" borderId="0" xfId="30" applyFont="1" applyAlignment="1">
      <alignment horizontal="left" vertical="center"/>
    </xf>
    <xf numFmtId="0" fontId="17" fillId="0" borderId="0" xfId="30" applyFont="1" applyAlignment="1">
      <alignment horizontal="left"/>
    </xf>
    <xf numFmtId="0" fontId="17" fillId="2" borderId="0" xfId="30" applyFont="1" applyFill="1" applyAlignment="1">
      <alignment horizontal="left"/>
    </xf>
    <xf numFmtId="0" fontId="44" fillId="2" borderId="31" xfId="0" applyNumberFormat="1" applyFont="1" applyFill="1" applyBorder="1" applyAlignment="1">
      <alignment horizontal="center" vertical="center"/>
    </xf>
    <xf numFmtId="0" fontId="36" fillId="0" borderId="0" xfId="31" applyFont="1" applyAlignment="1">
      <alignment horizontal="center" vertical="center"/>
    </xf>
    <xf numFmtId="0" fontId="36" fillId="0" borderId="0" xfId="31" applyFont="1" applyAlignment="1">
      <alignment horizontal="left" indent="1"/>
    </xf>
    <xf numFmtId="0" fontId="36" fillId="0" borderId="54" xfId="31" applyFont="1" applyFill="1" applyBorder="1" applyAlignment="1">
      <alignment horizontal="center" vertical="center"/>
    </xf>
    <xf numFmtId="0" fontId="36" fillId="0" borderId="0" xfId="31" applyFont="1" applyAlignment="1">
      <alignment horizontal="center" vertical="center" wrapText="1"/>
    </xf>
    <xf numFmtId="0" fontId="36" fillId="0" borderId="0" xfId="31" applyFont="1" applyFill="1" applyAlignment="1">
      <alignment horizontal="center" vertical="center"/>
    </xf>
    <xf numFmtId="0" fontId="36" fillId="0" borderId="0" xfId="31" applyFont="1" applyFill="1" applyAlignment="1">
      <alignment horizontal="left" indent="1"/>
    </xf>
    <xf numFmtId="0" fontId="35" fillId="0" borderId="55" xfId="31" applyFont="1" applyBorder="1" applyAlignment="1">
      <alignment horizontal="center" vertical="center" wrapText="1"/>
    </xf>
    <xf numFmtId="0" fontId="35" fillId="0" borderId="61" xfId="31" applyFont="1" applyBorder="1" applyAlignment="1">
      <alignment horizontal="center" vertical="center" wrapText="1"/>
    </xf>
    <xf numFmtId="0" fontId="35" fillId="0" borderId="61" xfId="31" applyFont="1" applyFill="1" applyBorder="1" applyAlignment="1">
      <alignment horizontal="center" vertical="center" wrapText="1"/>
    </xf>
    <xf numFmtId="0" fontId="36" fillId="0" borderId="54" xfId="31" applyFont="1" applyBorder="1" applyAlignment="1">
      <alignment horizontal="center" vertical="center" wrapText="1"/>
    </xf>
    <xf numFmtId="0" fontId="36" fillId="0" borderId="0" xfId="31" applyFont="1" applyAlignment="1">
      <alignment horizontal="left" vertical="center" wrapText="1"/>
    </xf>
    <xf numFmtId="0" fontId="36" fillId="0" borderId="83" xfId="31" applyFont="1" applyBorder="1" applyAlignment="1">
      <alignment horizontal="center" vertical="center" wrapText="1"/>
    </xf>
    <xf numFmtId="0" fontId="36" fillId="0" borderId="83" xfId="31" applyFont="1" applyBorder="1" applyAlignment="1">
      <alignment vertical="center" wrapText="1"/>
    </xf>
    <xf numFmtId="0" fontId="36" fillId="0" borderId="0" xfId="31" applyFont="1" applyAlignment="1">
      <alignment horizontal="center" wrapText="1"/>
    </xf>
    <xf numFmtId="0" fontId="36" fillId="0" borderId="0" xfId="31" applyFont="1" applyAlignment="1">
      <alignment horizontal="left" vertical="center"/>
    </xf>
    <xf numFmtId="0" fontId="36" fillId="0" borderId="0" xfId="31" applyFont="1" applyAlignment="1">
      <alignment horizontal="center"/>
    </xf>
    <xf numFmtId="0" fontId="36" fillId="0" borderId="69" xfId="31" applyFont="1" applyBorder="1" applyAlignment="1">
      <alignment horizontal="left" vertical="center" wrapText="1"/>
    </xf>
    <xf numFmtId="0" fontId="36" fillId="0" borderId="69" xfId="31" applyFont="1" applyBorder="1" applyAlignment="1">
      <alignment horizontal="center" vertical="center" wrapText="1"/>
    </xf>
    <xf numFmtId="0" fontId="36" fillId="0" borderId="54" xfId="31" applyFont="1" applyBorder="1" applyAlignment="1">
      <alignment horizontal="left" vertical="center" wrapText="1"/>
    </xf>
    <xf numFmtId="0" fontId="35" fillId="0" borderId="66" xfId="31" applyFont="1" applyBorder="1" applyAlignment="1">
      <alignment horizontal="center" vertical="center" wrapText="1"/>
    </xf>
    <xf numFmtId="0" fontId="35" fillId="0" borderId="54" xfId="31" applyFont="1" applyBorder="1" applyAlignment="1">
      <alignment horizontal="center" vertical="center" wrapText="1"/>
    </xf>
    <xf numFmtId="0" fontId="36" fillId="0" borderId="66" xfId="31" applyFont="1" applyBorder="1" applyAlignment="1">
      <alignment horizontal="center" vertical="center" wrapText="1"/>
    </xf>
    <xf numFmtId="0" fontId="17" fillId="2" borderId="17" xfId="30" applyFont="1" applyFill="1" applyBorder="1" applyAlignment="1">
      <alignment horizontal="left" vertical="center" wrapText="1"/>
    </xf>
    <xf numFmtId="0" fontId="17" fillId="2" borderId="17" xfId="30" applyFont="1" applyFill="1" applyBorder="1" applyAlignment="1">
      <alignment horizontal="center" vertical="center" wrapText="1"/>
    </xf>
    <xf numFmtId="14" fontId="17" fillId="0" borderId="106" xfId="30" applyNumberFormat="1" applyFont="1" applyFill="1" applyBorder="1" applyAlignment="1">
      <alignment horizontal="left" vertical="center"/>
    </xf>
    <xf numFmtId="0" fontId="21" fillId="2" borderId="31" xfId="28" applyFont="1" applyFill="1" applyBorder="1" applyAlignment="1">
      <alignment horizontal="left" vertical="center" wrapText="1"/>
    </xf>
    <xf numFmtId="0" fontId="21" fillId="2" borderId="107" xfId="0" applyFont="1" applyFill="1" applyBorder="1" applyAlignment="1">
      <alignment horizontal="left" vertical="center" wrapText="1"/>
    </xf>
    <xf numFmtId="0" fontId="21" fillId="2" borderId="31" xfId="28" applyFont="1" applyFill="1" applyBorder="1" applyAlignment="1">
      <alignment horizontal="center" vertical="center" wrapText="1"/>
    </xf>
    <xf numFmtId="0" fontId="21" fillId="2" borderId="17" xfId="30" applyFont="1" applyFill="1" applyBorder="1" applyAlignment="1">
      <alignment horizontal="left" vertical="center" wrapText="1"/>
    </xf>
    <xf numFmtId="0" fontId="21" fillId="0" borderId="17" xfId="30" applyFont="1" applyBorder="1" applyAlignment="1">
      <alignment horizontal="center" vertical="center" wrapText="1"/>
    </xf>
    <xf numFmtId="0" fontId="21" fillId="0" borderId="107" xfId="0" applyFont="1" applyFill="1" applyBorder="1" applyAlignment="1">
      <alignment horizontal="left" vertical="center" wrapText="1"/>
    </xf>
    <xf numFmtId="0" fontId="21" fillId="0" borderId="17" xfId="28" applyFont="1" applyFill="1" applyBorder="1" applyAlignment="1">
      <alignment horizontal="left" vertical="center" wrapText="1"/>
    </xf>
    <xf numFmtId="0" fontId="21" fillId="2" borderId="107" xfId="0" applyFont="1" applyFill="1" applyBorder="1" applyAlignment="1">
      <alignment horizontal="left" vertical="top" wrapText="1"/>
    </xf>
    <xf numFmtId="0" fontId="21" fillId="2" borderId="37" xfId="30" applyFont="1" applyFill="1" applyBorder="1" applyAlignment="1">
      <alignment horizontal="left" vertical="center" wrapText="1"/>
    </xf>
    <xf numFmtId="14" fontId="21" fillId="0" borderId="106" xfId="30" applyNumberFormat="1" applyFont="1" applyFill="1" applyBorder="1" applyAlignment="1">
      <alignment horizontal="left" vertical="center"/>
    </xf>
    <xf numFmtId="0" fontId="35" fillId="2" borderId="17" xfId="1" applyFont="1" applyFill="1" applyBorder="1" applyAlignment="1">
      <alignment horizontal="center" vertical="center"/>
    </xf>
    <xf numFmtId="14" fontId="36" fillId="0" borderId="17" xfId="2" applyNumberFormat="1" applyFont="1" applyFill="1" applyBorder="1" applyAlignment="1">
      <alignment horizontal="left" vertical="center"/>
    </xf>
    <xf numFmtId="1" fontId="36" fillId="0" borderId="17" xfId="15" applyNumberFormat="1" applyFont="1" applyFill="1" applyBorder="1" applyAlignment="1">
      <alignment horizontal="left" vertical="center" wrapText="1"/>
    </xf>
    <xf numFmtId="14" fontId="36" fillId="0" borderId="17" xfId="1" applyNumberFormat="1" applyFont="1" applyBorder="1" applyAlignment="1">
      <alignment horizontal="center" vertical="center"/>
    </xf>
    <xf numFmtId="14" fontId="36" fillId="0" borderId="17" xfId="32" applyNumberFormat="1" applyFont="1" applyFill="1" applyBorder="1" applyAlignment="1">
      <alignment horizontal="center" vertical="center"/>
    </xf>
    <xf numFmtId="0" fontId="35" fillId="0" borderId="98" xfId="31" applyFont="1" applyBorder="1" applyAlignment="1">
      <alignment vertical="center"/>
    </xf>
    <xf numFmtId="0" fontId="35" fillId="0" borderId="101" xfId="31" applyFont="1" applyBorder="1" applyAlignment="1">
      <alignment vertical="center"/>
    </xf>
    <xf numFmtId="0" fontId="35" fillId="0" borderId="112" xfId="31" applyFont="1" applyBorder="1" applyAlignment="1">
      <alignment horizontal="center" vertical="center" wrapText="1"/>
    </xf>
    <xf numFmtId="0" fontId="20" fillId="2" borderId="113" xfId="0" applyFont="1" applyFill="1" applyBorder="1" applyAlignment="1">
      <alignment horizontal="center" vertical="center" wrapText="1"/>
    </xf>
    <xf numFmtId="0" fontId="36" fillId="0" borderId="114" xfId="31" applyFont="1" applyBorder="1" applyAlignment="1">
      <alignment horizontal="center" vertical="center" wrapText="1"/>
    </xf>
    <xf numFmtId="0" fontId="35" fillId="0" borderId="115" xfId="31" applyFont="1" applyBorder="1" applyAlignment="1">
      <alignment horizontal="center" vertical="center" wrapText="1"/>
    </xf>
    <xf numFmtId="0" fontId="36" fillId="0" borderId="101" xfId="31" applyFont="1" applyBorder="1" applyAlignment="1">
      <alignment horizontal="center" vertical="center" wrapText="1"/>
    </xf>
    <xf numFmtId="0" fontId="36" fillId="0" borderId="102" xfId="31" applyFont="1" applyBorder="1" applyAlignment="1">
      <alignment horizontal="center" vertical="center" wrapText="1"/>
    </xf>
    <xf numFmtId="0" fontId="36" fillId="0" borderId="103" xfId="31" applyFont="1" applyBorder="1" applyAlignment="1">
      <alignment horizontal="center" vertical="center" wrapText="1"/>
    </xf>
    <xf numFmtId="0" fontId="36" fillId="0" borderId="109" xfId="31" applyFont="1" applyBorder="1" applyAlignment="1">
      <alignment horizontal="center" vertical="center" wrapText="1"/>
    </xf>
    <xf numFmtId="1" fontId="21" fillId="0" borderId="66" xfId="15" applyNumberFormat="1" applyFont="1" applyFill="1" applyBorder="1" applyAlignment="1">
      <alignment horizontal="left" vertical="center" wrapText="1"/>
    </xf>
    <xf numFmtId="1" fontId="21" fillId="0" borderId="66" xfId="15" applyNumberFormat="1" applyFont="1" applyFill="1" applyBorder="1" applyAlignment="1">
      <alignment horizontal="center" vertical="center" wrapText="1"/>
    </xf>
    <xf numFmtId="0" fontId="21" fillId="0" borderId="66" xfId="1" applyNumberFormat="1" applyFont="1" applyFill="1" applyBorder="1" applyAlignment="1">
      <alignment horizontal="left" vertical="center" wrapText="1"/>
    </xf>
    <xf numFmtId="1" fontId="21" fillId="0" borderId="56" xfId="15" applyNumberFormat="1" applyFont="1" applyFill="1" applyBorder="1" applyAlignment="1">
      <alignment horizontal="center" vertical="center" wrapText="1"/>
    </xf>
    <xf numFmtId="1" fontId="21" fillId="0" borderId="56" xfId="15" applyNumberFormat="1" applyFont="1" applyFill="1" applyBorder="1" applyAlignment="1">
      <alignment horizontal="left" vertical="center" wrapText="1"/>
    </xf>
    <xf numFmtId="1" fontId="21" fillId="0" borderId="54" xfId="15" applyNumberFormat="1" applyFont="1" applyFill="1" applyBorder="1" applyAlignment="1">
      <alignment horizontal="center" vertical="center" wrapText="1"/>
    </xf>
    <xf numFmtId="1" fontId="21" fillId="0" borderId="54" xfId="15" applyNumberFormat="1" applyFont="1" applyFill="1" applyBorder="1" applyAlignment="1">
      <alignment horizontal="justify" vertical="center" wrapText="1"/>
    </xf>
    <xf numFmtId="0" fontId="21" fillId="0" borderId="54" xfId="1" quotePrefix="1" applyNumberFormat="1" applyFont="1" applyFill="1" applyBorder="1" applyAlignment="1">
      <alignment horizontal="justify" vertical="center" wrapText="1"/>
    </xf>
    <xf numFmtId="1" fontId="21" fillId="0" borderId="69" xfId="15" applyNumberFormat="1" applyFont="1" applyFill="1" applyBorder="1" applyAlignment="1">
      <alignment horizontal="center" vertical="center" wrapText="1"/>
    </xf>
    <xf numFmtId="0" fontId="21" fillId="0" borderId="69" xfId="1" quotePrefix="1" applyNumberFormat="1" applyFont="1" applyFill="1" applyBorder="1" applyAlignment="1">
      <alignment horizontal="justify" vertical="center" wrapText="1"/>
    </xf>
    <xf numFmtId="1" fontId="21" fillId="0" borderId="72" xfId="15" applyNumberFormat="1" applyFont="1" applyFill="1" applyBorder="1" applyAlignment="1">
      <alignment horizontal="left" vertical="center" wrapText="1"/>
    </xf>
    <xf numFmtId="14" fontId="38" fillId="0" borderId="17" xfId="14" applyNumberFormat="1" applyFont="1" applyFill="1" applyBorder="1" applyAlignment="1">
      <alignment horizontal="center" vertical="center"/>
    </xf>
    <xf numFmtId="1" fontId="21" fillId="0" borderId="54" xfId="15" applyNumberFormat="1" applyFont="1" applyFill="1" applyBorder="1" applyAlignment="1">
      <alignment horizontal="left" vertical="center" wrapText="1"/>
    </xf>
    <xf numFmtId="1" fontId="21" fillId="0" borderId="69" xfId="15" applyNumberFormat="1" applyFont="1" applyFill="1" applyBorder="1" applyAlignment="1">
      <alignment horizontal="left" vertical="center" wrapText="1"/>
    </xf>
    <xf numFmtId="0" fontId="37" fillId="0" borderId="58" xfId="1" applyNumberFormat="1" applyFont="1" applyFill="1" applyBorder="1" applyAlignment="1">
      <alignment horizontal="center" vertical="center" wrapText="1"/>
    </xf>
    <xf numFmtId="0" fontId="36" fillId="0" borderId="17" xfId="4" applyFont="1" applyBorder="1" applyAlignment="1">
      <alignment horizontal="left" vertical="center" wrapText="1"/>
    </xf>
    <xf numFmtId="0" fontId="36" fillId="0" borderId="30" xfId="4" applyFont="1" applyBorder="1" applyAlignment="1">
      <alignment horizontal="left" vertical="center" wrapText="1"/>
    </xf>
    <xf numFmtId="0" fontId="35" fillId="0" borderId="31" xfId="4" applyFont="1" applyBorder="1" applyAlignment="1">
      <alignment horizontal="center" vertical="center" wrapText="1"/>
    </xf>
    <xf numFmtId="0" fontId="35" fillId="0" borderId="17" xfId="4" applyFont="1" applyBorder="1" applyAlignment="1">
      <alignment horizontal="center" vertical="center" wrapText="1"/>
    </xf>
    <xf numFmtId="0" fontId="36" fillId="0" borderId="17" xfId="4" applyFont="1" applyBorder="1" applyAlignment="1">
      <alignment horizontal="center" vertical="center" wrapText="1"/>
    </xf>
    <xf numFmtId="0" fontId="17" fillId="0" borderId="31" xfId="30" applyFont="1" applyBorder="1" applyAlignment="1">
      <alignment horizontal="left" vertical="center" wrapText="1"/>
    </xf>
    <xf numFmtId="1" fontId="21" fillId="0" borderId="83" xfId="15" applyNumberFormat="1" applyFont="1" applyFill="1" applyBorder="1" applyAlignment="1">
      <alignment horizontal="left" vertical="center" wrapText="1"/>
    </xf>
    <xf numFmtId="0" fontId="38" fillId="0" borderId="141" xfId="14" applyNumberFormat="1" applyFont="1" applyFill="1" applyBorder="1" applyAlignment="1">
      <alignment horizontal="center" vertical="center"/>
    </xf>
    <xf numFmtId="0" fontId="37" fillId="0" borderId="147" xfId="1" applyNumberFormat="1" applyFont="1" applyFill="1" applyBorder="1" applyAlignment="1">
      <alignment horizontal="center" vertical="center" wrapText="1"/>
    </xf>
    <xf numFmtId="0" fontId="37" fillId="0" borderId="148" xfId="14" applyNumberFormat="1" applyFont="1" applyFill="1" applyBorder="1" applyAlignment="1">
      <alignment horizontal="center" vertical="center" wrapText="1"/>
    </xf>
    <xf numFmtId="1" fontId="21" fillId="0" borderId="155" xfId="15" applyNumberFormat="1" applyFont="1" applyFill="1" applyBorder="1" applyAlignment="1">
      <alignment horizontal="center" vertical="center" wrapText="1"/>
    </xf>
    <xf numFmtId="0" fontId="21" fillId="0" borderId="156" xfId="14" applyFont="1" applyFill="1" applyBorder="1" applyAlignment="1">
      <alignment horizontal="left" vertical="center" wrapText="1"/>
    </xf>
    <xf numFmtId="1" fontId="21" fillId="0" borderId="157" xfId="15" applyNumberFormat="1" applyFont="1" applyFill="1" applyBorder="1" applyAlignment="1">
      <alignment horizontal="center" vertical="center" wrapText="1"/>
    </xf>
    <xf numFmtId="1" fontId="21" fillId="0" borderId="135" xfId="15" applyNumberFormat="1" applyFont="1" applyFill="1" applyBorder="1" applyAlignment="1">
      <alignment horizontal="center" vertical="center" wrapText="1"/>
    </xf>
    <xf numFmtId="1" fontId="21" fillId="0" borderId="144" xfId="15" applyNumberFormat="1" applyFont="1" applyFill="1" applyBorder="1" applyAlignment="1">
      <alignment horizontal="center" vertical="center" wrapText="1"/>
    </xf>
    <xf numFmtId="0" fontId="37" fillId="0" borderId="147" xfId="14" applyNumberFormat="1" applyFont="1" applyFill="1" applyBorder="1" applyAlignment="1">
      <alignment horizontal="center" vertical="center"/>
    </xf>
    <xf numFmtId="14" fontId="38" fillId="0" borderId="157" xfId="14" applyNumberFormat="1" applyFont="1" applyFill="1" applyBorder="1" applyAlignment="1">
      <alignment horizontal="left" vertical="center"/>
    </xf>
    <xf numFmtId="14" fontId="38" fillId="0" borderId="169" xfId="14" applyNumberFormat="1" applyFont="1" applyFill="1" applyBorder="1" applyAlignment="1">
      <alignment horizontal="center" vertical="center"/>
    </xf>
    <xf numFmtId="0" fontId="36" fillId="0" borderId="99" xfId="31" applyFont="1" applyFill="1" applyBorder="1" applyAlignment="1">
      <alignment horizontal="center" vertical="center"/>
    </xf>
    <xf numFmtId="0" fontId="35" fillId="2" borderId="181" xfId="1" applyFont="1" applyFill="1" applyBorder="1" applyAlignment="1">
      <alignment horizontal="center" vertical="center"/>
    </xf>
    <xf numFmtId="14" fontId="36" fillId="0" borderId="169" xfId="32" applyNumberFormat="1" applyFont="1" applyFill="1" applyBorder="1" applyAlignment="1">
      <alignment horizontal="center" vertical="center"/>
    </xf>
    <xf numFmtId="0" fontId="36" fillId="0" borderId="30" xfId="4" applyFont="1" applyBorder="1" applyAlignment="1">
      <alignment horizontal="center" vertical="center" wrapText="1"/>
    </xf>
    <xf numFmtId="0" fontId="35" fillId="0" borderId="188" xfId="4" applyFont="1" applyBorder="1" applyAlignment="1">
      <alignment vertical="center"/>
    </xf>
    <xf numFmtId="0" fontId="36" fillId="0" borderId="189" xfId="4" applyFont="1" applyFill="1" applyBorder="1" applyAlignment="1">
      <alignment horizontal="center" vertical="center"/>
    </xf>
    <xf numFmtId="0" fontId="35" fillId="0" borderId="166" xfId="4" applyFont="1" applyBorder="1" applyAlignment="1">
      <alignment vertical="center"/>
    </xf>
    <xf numFmtId="0" fontId="36" fillId="0" borderId="166" xfId="4" applyFont="1" applyBorder="1" applyAlignment="1">
      <alignment horizontal="center" vertical="center" wrapText="1"/>
    </xf>
    <xf numFmtId="0" fontId="36" fillId="0" borderId="167" xfId="4" applyFont="1" applyBorder="1" applyAlignment="1">
      <alignment horizontal="center" vertical="center" wrapText="1"/>
    </xf>
    <xf numFmtId="0" fontId="36" fillId="0" borderId="193" xfId="4" applyFont="1" applyBorder="1" applyAlignment="1">
      <alignment horizontal="center" vertical="center" wrapText="1"/>
    </xf>
    <xf numFmtId="0" fontId="36" fillId="0" borderId="191" xfId="4" applyFont="1" applyBorder="1" applyAlignment="1">
      <alignment horizontal="center" vertical="center" wrapText="1"/>
    </xf>
    <xf numFmtId="0" fontId="36" fillId="0" borderId="31" xfId="4" applyFont="1" applyBorder="1" applyAlignment="1">
      <alignment horizontal="justify" vertical="center" wrapText="1"/>
    </xf>
    <xf numFmtId="0" fontId="35" fillId="0" borderId="196" xfId="4" applyFont="1" applyBorder="1" applyAlignment="1">
      <alignment horizontal="center" vertical="center" wrapText="1"/>
    </xf>
    <xf numFmtId="0" fontId="35" fillId="0" borderId="184" xfId="4" applyFont="1" applyBorder="1" applyAlignment="1">
      <alignment horizontal="center" vertical="center" wrapText="1"/>
    </xf>
    <xf numFmtId="0" fontId="35" fillId="0" borderId="185" xfId="4" applyFont="1" applyBorder="1" applyAlignment="1">
      <alignment horizontal="center" vertical="center" wrapText="1"/>
    </xf>
    <xf numFmtId="0" fontId="35" fillId="0" borderId="186" xfId="4" applyFont="1" applyBorder="1" applyAlignment="1">
      <alignment horizontal="center" vertical="center" wrapText="1"/>
    </xf>
    <xf numFmtId="0" fontId="36" fillId="0" borderId="192" xfId="4" applyFont="1" applyBorder="1" applyAlignment="1">
      <alignment horizontal="left" vertical="center" wrapText="1"/>
    </xf>
    <xf numFmtId="14" fontId="36" fillId="0" borderId="169" xfId="2" applyNumberFormat="1" applyFont="1" applyFill="1" applyBorder="1" applyAlignment="1">
      <alignment horizontal="left" vertical="center"/>
    </xf>
    <xf numFmtId="0" fontId="35" fillId="0" borderId="166" xfId="4" applyFont="1" applyBorder="1" applyAlignment="1">
      <alignment horizontal="center" vertical="center" wrapText="1"/>
    </xf>
    <xf numFmtId="0" fontId="35" fillId="0" borderId="167" xfId="4" applyFont="1" applyBorder="1" applyAlignment="1">
      <alignment horizontal="center" vertical="center" wrapText="1"/>
    </xf>
    <xf numFmtId="0" fontId="36" fillId="0" borderId="167" xfId="4" applyFont="1" applyBorder="1" applyAlignment="1">
      <alignment horizontal="left" vertical="center" wrapText="1"/>
    </xf>
    <xf numFmtId="0" fontId="17" fillId="2" borderId="107" xfId="28" applyFont="1" applyFill="1" applyBorder="1" applyAlignment="1">
      <alignment horizontal="center" vertical="center" wrapText="1"/>
    </xf>
    <xf numFmtId="0" fontId="16" fillId="2" borderId="204" xfId="28" applyFont="1" applyFill="1" applyBorder="1" applyAlignment="1">
      <alignment horizontal="left" vertical="center"/>
    </xf>
    <xf numFmtId="0" fontId="16" fillId="2" borderId="207" xfId="28" applyFont="1" applyFill="1" applyBorder="1" applyAlignment="1">
      <alignment horizontal="left" vertical="center"/>
    </xf>
    <xf numFmtId="0" fontId="16" fillId="2" borderId="184" xfId="28" applyFont="1" applyFill="1" applyBorder="1" applyAlignment="1">
      <alignment horizontal="center" vertical="center"/>
    </xf>
    <xf numFmtId="0" fontId="16" fillId="2" borderId="185" xfId="28" applyFont="1" applyFill="1" applyBorder="1" applyAlignment="1">
      <alignment horizontal="center" vertical="center"/>
    </xf>
    <xf numFmtId="0" fontId="16" fillId="2" borderId="185" xfId="28" applyFont="1" applyFill="1" applyBorder="1" applyAlignment="1">
      <alignment horizontal="center" vertical="center" wrapText="1"/>
    </xf>
    <xf numFmtId="0" fontId="16" fillId="0" borderId="185" xfId="28" applyFont="1" applyFill="1" applyBorder="1" applyAlignment="1">
      <alignment horizontal="center" vertical="center" wrapText="1"/>
    </xf>
    <xf numFmtId="0" fontId="16" fillId="2" borderId="186" xfId="28" applyFont="1" applyFill="1" applyBorder="1" applyAlignment="1">
      <alignment horizontal="center" vertical="center" wrapText="1"/>
    </xf>
    <xf numFmtId="0" fontId="20" fillId="2" borderId="107" xfId="28" applyFont="1" applyFill="1" applyBorder="1" applyAlignment="1">
      <alignment vertical="center"/>
    </xf>
    <xf numFmtId="0" fontId="21" fillId="2" borderId="107" xfId="28" applyFont="1" applyFill="1" applyBorder="1" applyAlignment="1">
      <alignment horizontal="center" vertical="center" wrapText="1"/>
    </xf>
    <xf numFmtId="0" fontId="21" fillId="2" borderId="107" xfId="28" applyFont="1" applyFill="1" applyBorder="1" applyAlignment="1">
      <alignment horizontal="left" vertical="center" wrapText="1"/>
    </xf>
    <xf numFmtId="0" fontId="21" fillId="0" borderId="107" xfId="28" applyFont="1" applyFill="1" applyBorder="1" applyAlignment="1">
      <alignment horizontal="center" vertical="center" wrapText="1"/>
    </xf>
    <xf numFmtId="0" fontId="21" fillId="0" borderId="107" xfId="28" applyFont="1" applyFill="1" applyBorder="1" applyAlignment="1">
      <alignment vertical="center" wrapText="1"/>
    </xf>
    <xf numFmtId="0" fontId="21" fillId="0" borderId="107" xfId="28" applyFont="1" applyFill="1" applyBorder="1" applyAlignment="1">
      <alignment horizontal="left" vertical="center" wrapText="1"/>
    </xf>
    <xf numFmtId="0" fontId="21" fillId="0" borderId="107" xfId="28" applyFont="1" applyBorder="1" applyAlignment="1">
      <alignment horizontal="left" vertical="center" wrapText="1"/>
    </xf>
    <xf numFmtId="0" fontId="21" fillId="2" borderId="107" xfId="28" applyFont="1" applyFill="1" applyBorder="1" applyAlignment="1">
      <alignment vertical="center" wrapText="1"/>
    </xf>
    <xf numFmtId="0" fontId="20" fillId="2" borderId="217" xfId="28" applyFont="1" applyFill="1" applyBorder="1" applyAlignment="1">
      <alignment vertical="center"/>
    </xf>
    <xf numFmtId="0" fontId="20" fillId="2" borderId="217" xfId="28" applyFont="1" applyFill="1" applyBorder="1" applyAlignment="1">
      <alignment horizontal="center" vertical="center"/>
    </xf>
    <xf numFmtId="0" fontId="20" fillId="0" borderId="217" xfId="28" applyFont="1" applyFill="1" applyBorder="1" applyAlignment="1">
      <alignment vertical="center"/>
    </xf>
    <xf numFmtId="0" fontId="20" fillId="2" borderId="168" xfId="30" applyFont="1" applyFill="1" applyBorder="1" applyAlignment="1">
      <alignment horizontal="center" vertical="center"/>
    </xf>
    <xf numFmtId="0" fontId="20" fillId="2" borderId="169" xfId="30" applyFont="1" applyFill="1" applyBorder="1" applyAlignment="1">
      <alignment horizontal="center" vertical="center"/>
    </xf>
    <xf numFmtId="14" fontId="21" fillId="2" borderId="188" xfId="30" applyNumberFormat="1" applyFont="1" applyFill="1" applyBorder="1" applyAlignment="1">
      <alignment horizontal="center" vertical="center"/>
    </xf>
    <xf numFmtId="0" fontId="21" fillId="2" borderId="189" xfId="30" applyFont="1" applyFill="1" applyBorder="1" applyAlignment="1">
      <alignment horizontal="center" vertical="center"/>
    </xf>
    <xf numFmtId="0" fontId="20" fillId="2" borderId="222" xfId="30" applyFont="1" applyFill="1" applyBorder="1" applyAlignment="1">
      <alignment horizontal="center" vertical="center"/>
    </xf>
    <xf numFmtId="14" fontId="21" fillId="0" borderId="224" xfId="30" applyNumberFormat="1" applyFont="1" applyBorder="1" applyAlignment="1">
      <alignment horizontal="left" vertical="center"/>
    </xf>
    <xf numFmtId="1" fontId="21" fillId="2" borderId="225" xfId="30" applyNumberFormat="1" applyFont="1" applyFill="1" applyBorder="1" applyAlignment="1">
      <alignment horizontal="left" vertical="center"/>
    </xf>
    <xf numFmtId="1" fontId="21" fillId="2" borderId="226" xfId="30" applyNumberFormat="1" applyFont="1" applyFill="1" applyBorder="1" applyAlignment="1">
      <alignment horizontal="left" vertical="center"/>
    </xf>
    <xf numFmtId="1" fontId="21" fillId="2" borderId="226" xfId="28" applyNumberFormat="1" applyFont="1" applyFill="1" applyBorder="1" applyAlignment="1">
      <alignment horizontal="left" vertical="center"/>
    </xf>
    <xf numFmtId="1" fontId="21" fillId="0" borderId="229" xfId="30" applyNumberFormat="1" applyFont="1" applyBorder="1" applyAlignment="1">
      <alignment horizontal="left" vertical="center"/>
    </xf>
    <xf numFmtId="0" fontId="21" fillId="2" borderId="30" xfId="30" applyFont="1" applyFill="1" applyBorder="1" applyAlignment="1">
      <alignment horizontal="center" vertical="center"/>
    </xf>
    <xf numFmtId="14" fontId="21" fillId="2" borderId="191" xfId="30" applyNumberFormat="1" applyFont="1" applyFill="1" applyBorder="1" applyAlignment="1">
      <alignment horizontal="center" vertical="center"/>
    </xf>
    <xf numFmtId="0" fontId="21" fillId="2" borderId="209" xfId="30" applyFont="1" applyFill="1" applyBorder="1" applyAlignment="1">
      <alignment horizontal="center" vertical="center"/>
    </xf>
    <xf numFmtId="0" fontId="21" fillId="0" borderId="205" xfId="29" applyFont="1" applyFill="1" applyBorder="1" applyAlignment="1">
      <alignment horizontal="center" vertical="center"/>
    </xf>
    <xf numFmtId="14" fontId="21" fillId="0" borderId="208" xfId="30" applyNumberFormat="1" applyFont="1" applyFill="1" applyBorder="1" applyAlignment="1">
      <alignment horizontal="center" vertical="center"/>
    </xf>
    <xf numFmtId="14" fontId="21" fillId="0" borderId="227" xfId="30" applyNumberFormat="1" applyFont="1" applyFill="1" applyBorder="1" applyAlignment="1">
      <alignment horizontal="left" vertical="center"/>
    </xf>
    <xf numFmtId="0" fontId="21" fillId="2" borderId="235" xfId="28" applyFont="1" applyFill="1" applyBorder="1" applyAlignment="1">
      <alignment horizontal="center" vertical="center"/>
    </xf>
    <xf numFmtId="0" fontId="20" fillId="2" borderId="236" xfId="28" applyFont="1" applyFill="1" applyBorder="1" applyAlignment="1">
      <alignment vertical="center"/>
    </xf>
    <xf numFmtId="0" fontId="21" fillId="2" borderId="207" xfId="28" applyFont="1" applyFill="1" applyBorder="1" applyAlignment="1">
      <alignment horizontal="center" vertical="center"/>
    </xf>
    <xf numFmtId="0" fontId="21" fillId="2" borderId="177" xfId="28" applyFont="1" applyFill="1" applyBorder="1" applyAlignment="1">
      <alignment horizontal="center" vertical="center" wrapText="1"/>
    </xf>
    <xf numFmtId="0" fontId="21" fillId="0" borderId="207" xfId="28" applyFont="1" applyBorder="1" applyAlignment="1">
      <alignment horizontal="center" vertical="center"/>
    </xf>
    <xf numFmtId="0" fontId="21" fillId="0" borderId="207" xfId="28" applyFont="1" applyFill="1" applyBorder="1" applyAlignment="1">
      <alignment horizontal="center" vertical="center"/>
    </xf>
    <xf numFmtId="0" fontId="21" fillId="0" borderId="177" xfId="28" applyFont="1" applyFill="1" applyBorder="1" applyAlignment="1">
      <alignment horizontal="center" vertical="center" wrapText="1"/>
    </xf>
    <xf numFmtId="0" fontId="21" fillId="0" borderId="237" xfId="28" applyFont="1" applyBorder="1" applyAlignment="1">
      <alignment horizontal="center" vertical="center"/>
    </xf>
    <xf numFmtId="1" fontId="20" fillId="2" borderId="242" xfId="30" applyNumberFormat="1" applyFont="1" applyFill="1" applyBorder="1" applyAlignment="1">
      <alignment horizontal="center" vertical="center"/>
    </xf>
    <xf numFmtId="0" fontId="16" fillId="2" borderId="243" xfId="30" applyFont="1" applyFill="1" applyBorder="1" applyAlignment="1">
      <alignment horizontal="left" vertical="center"/>
    </xf>
    <xf numFmtId="0" fontId="17" fillId="0" borderId="224" xfId="30" applyFont="1" applyFill="1" applyBorder="1" applyAlignment="1">
      <alignment horizontal="center" vertical="center" wrapText="1"/>
    </xf>
    <xf numFmtId="0" fontId="16" fillId="2" borderId="246" xfId="30" applyFont="1" applyFill="1" applyBorder="1" applyAlignment="1">
      <alignment horizontal="left" vertical="center"/>
    </xf>
    <xf numFmtId="0" fontId="17" fillId="2" borderId="138" xfId="30" applyFont="1" applyFill="1" applyBorder="1" applyAlignment="1">
      <alignment horizontal="center" vertical="center"/>
    </xf>
    <xf numFmtId="0" fontId="17" fillId="2" borderId="43" xfId="30" applyFont="1" applyFill="1" applyBorder="1" applyAlignment="1">
      <alignment horizontal="center" vertical="center"/>
    </xf>
    <xf numFmtId="0" fontId="16" fillId="2" borderId="31" xfId="30" applyFont="1" applyFill="1" applyBorder="1" applyAlignment="1">
      <alignment vertical="center"/>
    </xf>
    <xf numFmtId="0" fontId="17" fillId="2" borderId="31" xfId="30" applyFont="1" applyFill="1" applyBorder="1" applyAlignment="1">
      <alignment horizontal="left" vertical="center" wrapText="1"/>
    </xf>
    <xf numFmtId="0" fontId="17" fillId="2" borderId="44" xfId="30" applyFont="1" applyFill="1" applyBorder="1" applyAlignment="1">
      <alignment horizontal="left" vertical="center" wrapText="1"/>
    </xf>
    <xf numFmtId="0" fontId="41" fillId="0" borderId="249" xfId="30" applyFont="1" applyBorder="1"/>
    <xf numFmtId="0" fontId="41" fillId="0" borderId="250" xfId="30" applyFont="1" applyBorder="1"/>
    <xf numFmtId="0" fontId="16" fillId="2" borderId="184" xfId="30" applyFont="1" applyFill="1" applyBorder="1" applyAlignment="1">
      <alignment horizontal="center" vertical="center"/>
    </xf>
    <xf numFmtId="0" fontId="16" fillId="2" borderId="185" xfId="30" applyFont="1" applyFill="1" applyBorder="1" applyAlignment="1">
      <alignment horizontal="center" vertical="center"/>
    </xf>
    <xf numFmtId="0" fontId="16" fillId="2" borderId="185" xfId="30" applyFont="1" applyFill="1" applyBorder="1" applyAlignment="1">
      <alignment horizontal="center" vertical="center" wrapText="1"/>
    </xf>
    <xf numFmtId="0" fontId="16" fillId="0" borderId="185" xfId="30" applyFont="1" applyBorder="1" applyAlignment="1">
      <alignment horizontal="center" vertical="center" wrapText="1"/>
    </xf>
    <xf numFmtId="0" fontId="16" fillId="2" borderId="186" xfId="30" applyFont="1" applyFill="1" applyBorder="1" applyAlignment="1">
      <alignment horizontal="center" vertical="center" wrapText="1"/>
    </xf>
    <xf numFmtId="14" fontId="17" fillId="2" borderId="188" xfId="30" applyNumberFormat="1" applyFont="1" applyFill="1" applyBorder="1" applyAlignment="1">
      <alignment horizontal="center" vertical="center"/>
    </xf>
    <xf numFmtId="0" fontId="17" fillId="2" borderId="189" xfId="30" applyFont="1" applyFill="1" applyBorder="1" applyAlignment="1">
      <alignment horizontal="center" vertical="center"/>
    </xf>
    <xf numFmtId="0" fontId="44" fillId="2" borderId="138" xfId="0" applyNumberFormat="1" applyFont="1" applyFill="1" applyBorder="1" applyAlignment="1">
      <alignment horizontal="center" vertical="center"/>
    </xf>
    <xf numFmtId="0" fontId="16" fillId="2" borderId="222" xfId="30" applyFont="1" applyFill="1" applyBorder="1" applyAlignment="1">
      <alignment horizontal="center" vertical="center"/>
    </xf>
    <xf numFmtId="1" fontId="16" fillId="2" borderId="223" xfId="30" applyNumberFormat="1" applyFont="1" applyFill="1" applyBorder="1" applyAlignment="1">
      <alignment horizontal="center" vertical="center"/>
    </xf>
    <xf numFmtId="14" fontId="17" fillId="0" borderId="224" xfId="30" applyNumberFormat="1" applyFont="1" applyBorder="1" applyAlignment="1">
      <alignment horizontal="left" vertical="center"/>
    </xf>
    <xf numFmtId="1" fontId="17" fillId="2" borderId="225" xfId="30" applyNumberFormat="1" applyFont="1" applyFill="1" applyBorder="1" applyAlignment="1">
      <alignment horizontal="left" vertical="center"/>
    </xf>
    <xf numFmtId="1" fontId="17" fillId="2" borderId="226" xfId="30" applyNumberFormat="1" applyFont="1" applyFill="1" applyBorder="1" applyAlignment="1">
      <alignment horizontal="left" vertical="center"/>
    </xf>
    <xf numFmtId="1" fontId="17" fillId="2" borderId="226" xfId="28" applyNumberFormat="1" applyFont="1" applyFill="1" applyBorder="1" applyAlignment="1">
      <alignment horizontal="left" vertical="center"/>
    </xf>
    <xf numFmtId="1" fontId="17" fillId="0" borderId="229" xfId="30" applyNumberFormat="1" applyFont="1" applyBorder="1" applyAlignment="1">
      <alignment horizontal="left" vertical="center"/>
    </xf>
    <xf numFmtId="1" fontId="16" fillId="2" borderId="185" xfId="30" applyNumberFormat="1" applyFont="1" applyFill="1" applyBorder="1" applyAlignment="1">
      <alignment horizontal="left" vertical="center"/>
    </xf>
    <xf numFmtId="14" fontId="17" fillId="0" borderId="239" xfId="30" applyNumberFormat="1" applyFont="1" applyFill="1" applyBorder="1" applyAlignment="1">
      <alignment horizontal="left" vertical="center"/>
    </xf>
    <xf numFmtId="14" fontId="17" fillId="0" borderId="251" xfId="30" applyNumberFormat="1" applyFont="1" applyFill="1" applyBorder="1" applyAlignment="1">
      <alignment horizontal="left" vertical="center"/>
    </xf>
    <xf numFmtId="0" fontId="17" fillId="0" borderId="41" xfId="30" applyFont="1" applyBorder="1" applyAlignment="1">
      <alignment horizontal="center" vertical="center"/>
    </xf>
    <xf numFmtId="1" fontId="21" fillId="8" borderId="34" xfId="1" applyNumberFormat="1" applyFont="1" applyFill="1" applyBorder="1" applyAlignment="1">
      <alignment horizontal="center" vertical="center"/>
    </xf>
    <xf numFmtId="0" fontId="20" fillId="0" borderId="34" xfId="1" applyFont="1" applyBorder="1" applyAlignment="1">
      <alignment horizontal="center" vertical="center" wrapText="1"/>
    </xf>
    <xf numFmtId="1" fontId="20" fillId="0" borderId="34" xfId="1" applyNumberFormat="1" applyFont="1" applyBorder="1" applyAlignment="1">
      <alignment horizontal="center" vertical="center"/>
    </xf>
    <xf numFmtId="1" fontId="20" fillId="0" borderId="17" xfId="1" applyNumberFormat="1" applyFont="1" applyBorder="1" applyAlignment="1">
      <alignment horizontal="center" vertical="center"/>
    </xf>
    <xf numFmtId="1" fontId="21" fillId="0" borderId="34" xfId="1" applyNumberFormat="1" applyFont="1" applyBorder="1" applyAlignment="1">
      <alignment horizontal="center" vertical="center"/>
    </xf>
    <xf numFmtId="1" fontId="21" fillId="0" borderId="35" xfId="1" applyNumberFormat="1" applyFont="1" applyBorder="1" applyAlignment="1">
      <alignment horizontal="center" vertical="center"/>
    </xf>
    <xf numFmtId="1" fontId="21" fillId="0" borderId="17" xfId="1" applyNumberFormat="1" applyFont="1" applyBorder="1" applyAlignment="1">
      <alignment horizontal="center" vertical="center"/>
    </xf>
    <xf numFmtId="1" fontId="21" fillId="0" borderId="37" xfId="1" applyNumberFormat="1" applyFont="1" applyBorder="1" applyAlignment="1">
      <alignment horizontal="center" vertical="center"/>
    </xf>
    <xf numFmtId="0" fontId="21" fillId="8" borderId="17" xfId="1" applyFont="1" applyFill="1" applyBorder="1" applyAlignment="1">
      <alignment horizontal="center" vertical="center"/>
    </xf>
    <xf numFmtId="0" fontId="20" fillId="0" borderId="36" xfId="1" applyFont="1" applyBorder="1" applyAlignment="1">
      <alignment horizontal="left" vertical="center" wrapText="1"/>
    </xf>
    <xf numFmtId="1" fontId="21" fillId="0" borderId="17" xfId="1" applyNumberFormat="1" applyFont="1" applyBorder="1" applyAlignment="1">
      <alignment horizontal="left" vertical="center" wrapText="1"/>
    </xf>
    <xf numFmtId="0" fontId="21" fillId="0" borderId="17" xfId="1" applyFont="1" applyBorder="1" applyAlignment="1">
      <alignment horizontal="left" vertical="center" wrapText="1"/>
    </xf>
    <xf numFmtId="0" fontId="21" fillId="0" borderId="37" xfId="1" applyFont="1" applyBorder="1" applyAlignment="1">
      <alignment horizontal="left" vertical="center" wrapText="1"/>
    </xf>
    <xf numFmtId="0" fontId="20" fillId="0" borderId="45" xfId="1" applyFont="1" applyBorder="1" applyAlignment="1">
      <alignment horizontal="left" vertical="center" wrapText="1"/>
    </xf>
    <xf numFmtId="1" fontId="20" fillId="0" borderId="46" xfId="1" applyNumberFormat="1" applyFont="1" applyBorder="1" applyAlignment="1">
      <alignment horizontal="left" vertical="center" wrapText="1"/>
    </xf>
    <xf numFmtId="0" fontId="20" fillId="0" borderId="46" xfId="1" applyFont="1" applyBorder="1" applyAlignment="1">
      <alignment horizontal="left" vertical="center" wrapText="1"/>
    </xf>
    <xf numFmtId="1" fontId="20" fillId="0" borderId="47" xfId="1" applyNumberFormat="1" applyFont="1" applyBorder="1" applyAlignment="1">
      <alignment horizontal="left" vertical="center" wrapText="1"/>
    </xf>
    <xf numFmtId="0" fontId="21" fillId="2" borderId="33" xfId="1" applyFont="1" applyFill="1" applyBorder="1" applyAlignment="1">
      <alignment horizontal="left" vertical="top" wrapText="1"/>
    </xf>
    <xf numFmtId="0" fontId="21" fillId="2" borderId="34" xfId="1" applyFont="1" applyFill="1" applyBorder="1" applyAlignment="1">
      <alignment horizontal="left" vertical="top"/>
    </xf>
    <xf numFmtId="0" fontId="21" fillId="2" borderId="35" xfId="1" applyFont="1" applyFill="1" applyBorder="1" applyAlignment="1">
      <alignment horizontal="left" vertical="top"/>
    </xf>
    <xf numFmtId="0" fontId="21" fillId="2" borderId="36" xfId="1" applyFont="1" applyFill="1" applyBorder="1" applyAlignment="1">
      <alignment horizontal="left" vertical="top"/>
    </xf>
    <xf numFmtId="0" fontId="21" fillId="2" borderId="17" xfId="1" applyFont="1" applyFill="1" applyBorder="1" applyAlignment="1">
      <alignment horizontal="left" vertical="top"/>
    </xf>
    <xf numFmtId="0" fontId="21" fillId="2" borderId="37" xfId="1" applyFont="1" applyFill="1" applyBorder="1" applyAlignment="1">
      <alignment horizontal="left" vertical="top"/>
    </xf>
    <xf numFmtId="0" fontId="21" fillId="2" borderId="38" xfId="1" applyFont="1" applyFill="1" applyBorder="1" applyAlignment="1">
      <alignment horizontal="left" vertical="top"/>
    </xf>
    <xf numFmtId="0" fontId="21" fillId="2" borderId="39" xfId="1" applyFont="1" applyFill="1" applyBorder="1" applyAlignment="1">
      <alignment horizontal="left" vertical="top"/>
    </xf>
    <xf numFmtId="0" fontId="21" fillId="2" borderId="40" xfId="1" applyFont="1" applyFill="1" applyBorder="1" applyAlignment="1">
      <alignment horizontal="left" vertical="top"/>
    </xf>
    <xf numFmtId="0" fontId="21" fillId="2" borderId="34" xfId="1" applyFont="1" applyFill="1" applyBorder="1" applyAlignment="1">
      <alignment horizontal="left" vertical="top" wrapText="1"/>
    </xf>
    <xf numFmtId="0" fontId="21" fillId="2" borderId="35" xfId="1" applyFont="1" applyFill="1" applyBorder="1" applyAlignment="1">
      <alignment horizontal="left" vertical="top" wrapText="1"/>
    </xf>
    <xf numFmtId="0" fontId="21" fillId="2" borderId="36" xfId="1" applyFont="1" applyFill="1" applyBorder="1" applyAlignment="1">
      <alignment horizontal="left" vertical="top" wrapText="1"/>
    </xf>
    <xf numFmtId="0" fontId="21" fillId="2" borderId="17" xfId="1" applyFont="1" applyFill="1" applyBorder="1" applyAlignment="1">
      <alignment horizontal="left" vertical="top" wrapText="1"/>
    </xf>
    <xf numFmtId="0" fontId="21" fillId="2" borderId="37" xfId="1" applyFont="1" applyFill="1" applyBorder="1" applyAlignment="1">
      <alignment horizontal="left" vertical="top" wrapText="1"/>
    </xf>
    <xf numFmtId="0" fontId="21" fillId="2" borderId="38" xfId="1" applyFont="1" applyFill="1" applyBorder="1" applyAlignment="1">
      <alignment horizontal="left" vertical="top" wrapText="1"/>
    </xf>
    <xf numFmtId="0" fontId="21" fillId="2" borderId="39" xfId="1" applyFont="1" applyFill="1" applyBorder="1" applyAlignment="1">
      <alignment horizontal="left" vertical="top" wrapText="1"/>
    </xf>
    <xf numFmtId="0" fontId="21" fillId="2" borderId="40" xfId="1" applyFont="1" applyFill="1" applyBorder="1" applyAlignment="1">
      <alignment horizontal="left" vertical="top" wrapText="1"/>
    </xf>
    <xf numFmtId="0" fontId="20" fillId="0" borderId="47" xfId="1" applyFont="1" applyBorder="1" applyAlignment="1">
      <alignment horizontal="left" vertical="center" wrapText="1"/>
    </xf>
    <xf numFmtId="1" fontId="20" fillId="0" borderId="17" xfId="1" applyNumberFormat="1" applyFont="1" applyBorder="1" applyAlignment="1">
      <alignment horizontal="left" vertical="center" wrapText="1"/>
    </xf>
    <xf numFmtId="0" fontId="20" fillId="0" borderId="41" xfId="1" applyFont="1" applyBorder="1" applyAlignment="1">
      <alignment horizontal="left" vertical="center" wrapText="1"/>
    </xf>
    <xf numFmtId="1" fontId="20" fillId="0" borderId="30" xfId="1" applyNumberFormat="1" applyFont="1" applyBorder="1" applyAlignment="1">
      <alignment horizontal="left" vertical="center" wrapText="1"/>
    </xf>
    <xf numFmtId="0" fontId="21" fillId="8" borderId="30" xfId="1" applyFont="1" applyFill="1" applyBorder="1" applyAlignment="1">
      <alignment horizontal="left" vertical="center" wrapText="1"/>
    </xf>
    <xf numFmtId="0" fontId="21" fillId="8" borderId="42" xfId="1" applyFont="1" applyFill="1" applyBorder="1" applyAlignment="1">
      <alignment horizontal="left" vertical="center" wrapText="1"/>
    </xf>
    <xf numFmtId="0" fontId="21" fillId="2" borderId="17" xfId="1" applyFont="1" applyFill="1" applyBorder="1" applyAlignment="1">
      <alignment horizontal="left" vertical="center" wrapText="1"/>
    </xf>
    <xf numFmtId="0" fontId="21" fillId="2" borderId="4" xfId="1" applyFont="1" applyFill="1" applyBorder="1" applyAlignment="1">
      <alignment horizontal="left" vertical="center" wrapText="1"/>
    </xf>
    <xf numFmtId="0" fontId="20" fillId="0" borderId="31" xfId="1" applyFont="1" applyBorder="1" applyAlignment="1">
      <alignment horizontal="center" vertical="center" wrapText="1"/>
    </xf>
    <xf numFmtId="1" fontId="20" fillId="0" borderId="31" xfId="1" applyNumberFormat="1" applyFont="1" applyBorder="1" applyAlignment="1">
      <alignment horizontal="center" vertical="center" wrapText="1"/>
    </xf>
    <xf numFmtId="0" fontId="21" fillId="2" borderId="41" xfId="1" applyFont="1" applyFill="1" applyBorder="1" applyAlignment="1">
      <alignment horizontal="left" vertical="top" wrapText="1"/>
    </xf>
    <xf numFmtId="0" fontId="21" fillId="2" borderId="30" xfId="1" applyFont="1" applyFill="1" applyBorder="1" applyAlignment="1">
      <alignment horizontal="left" vertical="top" wrapText="1"/>
    </xf>
    <xf numFmtId="0" fontId="21" fillId="2" borderId="42" xfId="1" applyFont="1" applyFill="1" applyBorder="1" applyAlignment="1">
      <alignment horizontal="left" vertical="top" wrapText="1"/>
    </xf>
    <xf numFmtId="0" fontId="21" fillId="0" borderId="41" xfId="1" applyFont="1" applyBorder="1" applyAlignment="1">
      <alignment horizontal="left" vertical="center"/>
    </xf>
    <xf numFmtId="0" fontId="21" fillId="0" borderId="30" xfId="1" applyFont="1" applyBorder="1" applyAlignment="1">
      <alignment horizontal="left" vertical="center"/>
    </xf>
    <xf numFmtId="0" fontId="21" fillId="2" borderId="30" xfId="1" applyFont="1" applyFill="1" applyBorder="1" applyAlignment="1">
      <alignment vertical="center" wrapText="1"/>
    </xf>
    <xf numFmtId="0" fontId="21" fillId="2" borderId="18" xfId="1" applyFont="1" applyFill="1" applyBorder="1" applyAlignment="1">
      <alignment vertical="center" wrapText="1"/>
    </xf>
    <xf numFmtId="0" fontId="21" fillId="0" borderId="43" xfId="1" applyFont="1" applyBorder="1" applyAlignment="1">
      <alignment horizontal="left" vertical="center"/>
    </xf>
    <xf numFmtId="0" fontId="21" fillId="0" borderId="31" xfId="1" applyFont="1" applyBorder="1" applyAlignment="1">
      <alignment horizontal="left" vertical="center"/>
    </xf>
    <xf numFmtId="0" fontId="21" fillId="2" borderId="31" xfId="2" applyFont="1" applyFill="1" applyBorder="1" applyAlignment="1">
      <alignment horizontal="left" vertical="center" wrapText="1"/>
    </xf>
    <xf numFmtId="0" fontId="21" fillId="2" borderId="8" xfId="2" applyFont="1" applyFill="1" applyBorder="1" applyAlignment="1">
      <alignment horizontal="left" vertical="center" wrapText="1"/>
    </xf>
    <xf numFmtId="0" fontId="21" fillId="0" borderId="36" xfId="1" applyFont="1" applyBorder="1" applyAlignment="1">
      <alignment horizontal="left" vertical="center"/>
    </xf>
    <xf numFmtId="0" fontId="21" fillId="0" borderId="17" xfId="1" applyFont="1" applyBorder="1" applyAlignment="1">
      <alignment horizontal="left" vertical="center"/>
    </xf>
    <xf numFmtId="0" fontId="21" fillId="2" borderId="17" xfId="2" applyFont="1" applyFill="1" applyBorder="1" applyAlignment="1">
      <alignment horizontal="left" vertical="center" wrapText="1"/>
    </xf>
    <xf numFmtId="0" fontId="21" fillId="2" borderId="4" xfId="2" applyFont="1" applyFill="1" applyBorder="1" applyAlignment="1">
      <alignment horizontal="left" vertical="center" wrapText="1"/>
    </xf>
    <xf numFmtId="0" fontId="21" fillId="0" borderId="17" xfId="1" applyFont="1" applyBorder="1" applyAlignment="1">
      <alignment vertical="center" wrapText="1"/>
    </xf>
    <xf numFmtId="0" fontId="21" fillId="2" borderId="17" xfId="1" applyFont="1" applyFill="1" applyBorder="1" applyAlignment="1">
      <alignment vertical="center" wrapText="1"/>
    </xf>
    <xf numFmtId="0" fontId="21" fillId="2" borderId="17" xfId="0" applyFont="1" applyFill="1" applyBorder="1" applyAlignment="1">
      <alignment horizontal="left" vertical="center" wrapText="1"/>
    </xf>
    <xf numFmtId="0" fontId="21" fillId="2" borderId="30" xfId="1" applyFont="1" applyFill="1" applyBorder="1" applyAlignment="1">
      <alignment horizontal="left" vertical="center" wrapText="1"/>
    </xf>
    <xf numFmtId="0" fontId="21" fillId="0" borderId="17" xfId="0" applyFont="1" applyBorder="1" applyAlignment="1">
      <alignment horizontal="left" vertical="center" wrapText="1"/>
    </xf>
    <xf numFmtId="0" fontId="20" fillId="0" borderId="36" xfId="2" applyFont="1" applyBorder="1" applyAlignment="1">
      <alignment horizontal="center" vertical="center"/>
    </xf>
    <xf numFmtId="1" fontId="20" fillId="0" borderId="17" xfId="2" applyNumberFormat="1" applyFont="1" applyBorder="1" applyAlignment="1">
      <alignment horizontal="center" vertical="center"/>
    </xf>
    <xf numFmtId="0" fontId="20" fillId="0" borderId="17" xfId="2" applyFont="1" applyBorder="1" applyAlignment="1">
      <alignment vertical="center" wrapText="1"/>
    </xf>
    <xf numFmtId="0" fontId="20" fillId="0" borderId="37" xfId="2" applyFont="1" applyBorder="1" applyAlignment="1">
      <alignment vertical="center" wrapText="1"/>
    </xf>
    <xf numFmtId="0" fontId="20" fillId="0" borderId="48" xfId="2" applyFont="1" applyBorder="1" applyAlignment="1">
      <alignment horizontal="left" vertical="center"/>
    </xf>
    <xf numFmtId="0" fontId="20" fillId="0" borderId="49" xfId="2" applyFont="1" applyBorder="1" applyAlignment="1">
      <alignment horizontal="left" vertical="center"/>
    </xf>
    <xf numFmtId="0" fontId="20" fillId="0" borderId="34" xfId="3" applyFont="1" applyBorder="1" applyAlignment="1">
      <alignment horizontal="left" vertical="center" wrapText="1"/>
    </xf>
    <xf numFmtId="0" fontId="20" fillId="0" borderId="52" xfId="3" applyFont="1" applyBorder="1" applyAlignment="1">
      <alignment horizontal="left" vertical="center" wrapText="1"/>
    </xf>
    <xf numFmtId="0" fontId="20" fillId="0" borderId="39" xfId="3" applyFont="1" applyBorder="1" applyAlignment="1">
      <alignment horizontal="left" vertical="center" wrapText="1"/>
    </xf>
    <xf numFmtId="0" fontId="20" fillId="0" borderId="35" xfId="3" applyFont="1" applyBorder="1" applyAlignment="1">
      <alignment horizontal="left" vertical="center" wrapText="1"/>
    </xf>
    <xf numFmtId="0" fontId="20" fillId="0" borderId="40" xfId="3" applyFont="1" applyBorder="1" applyAlignment="1">
      <alignment horizontal="left" vertical="center" wrapText="1"/>
    </xf>
    <xf numFmtId="0" fontId="20" fillId="0" borderId="50" xfId="2" applyFont="1" applyBorder="1" applyAlignment="1">
      <alignment horizontal="left" vertical="center"/>
    </xf>
    <xf numFmtId="0" fontId="20" fillId="0" borderId="51" xfId="2" applyFont="1" applyBorder="1" applyAlignment="1">
      <alignment horizontal="left" vertical="center"/>
    </xf>
    <xf numFmtId="0" fontId="21" fillId="2" borderId="31" xfId="0" applyFont="1" applyFill="1" applyBorder="1" applyAlignment="1">
      <alignment horizontal="left" vertical="center"/>
    </xf>
    <xf numFmtId="0" fontId="21" fillId="2" borderId="31" xfId="2" applyFont="1" applyFill="1" applyBorder="1" applyAlignment="1">
      <alignment horizontal="left" vertical="top" wrapText="1"/>
    </xf>
    <xf numFmtId="0" fontId="21" fillId="2" borderId="17" xfId="2" applyFont="1" applyFill="1" applyBorder="1" applyAlignment="1">
      <alignment horizontal="left" vertical="top" wrapText="1"/>
    </xf>
    <xf numFmtId="0" fontId="21" fillId="2" borderId="31" xfId="3" applyFont="1" applyFill="1" applyBorder="1" applyAlignment="1">
      <alignment horizontal="left" vertical="center" wrapText="1"/>
    </xf>
    <xf numFmtId="0" fontId="21" fillId="2" borderId="44" xfId="3" applyFont="1" applyFill="1" applyBorder="1" applyAlignment="1">
      <alignment horizontal="left" vertical="center" wrapText="1"/>
    </xf>
    <xf numFmtId="0" fontId="21" fillId="2" borderId="17" xfId="3" applyFont="1" applyFill="1" applyBorder="1" applyAlignment="1">
      <alignment horizontal="left" vertical="center" wrapText="1"/>
    </xf>
    <xf numFmtId="0" fontId="21" fillId="2" borderId="37" xfId="3" applyFont="1" applyFill="1" applyBorder="1" applyAlignment="1">
      <alignment horizontal="left" vertical="center" wrapText="1"/>
    </xf>
    <xf numFmtId="0" fontId="21" fillId="2" borderId="36" xfId="0" quotePrefix="1" applyFont="1" applyFill="1" applyBorder="1" applyAlignment="1">
      <alignment horizontal="left" vertical="center"/>
    </xf>
    <xf numFmtId="0" fontId="21" fillId="2" borderId="17" xfId="0" applyFont="1" applyFill="1" applyBorder="1" applyAlignment="1">
      <alignment horizontal="left" vertical="center"/>
    </xf>
    <xf numFmtId="0" fontId="21" fillId="2" borderId="36" xfId="0" applyFont="1" applyFill="1" applyBorder="1" applyAlignment="1">
      <alignment horizontal="left" vertical="center"/>
    </xf>
    <xf numFmtId="0" fontId="21" fillId="2" borderId="36" xfId="0" applyFont="1" applyFill="1" applyBorder="1" applyAlignment="1">
      <alignment horizontal="center" vertical="center"/>
    </xf>
    <xf numFmtId="0" fontId="21" fillId="2" borderId="17" xfId="0" applyFont="1" applyFill="1" applyBorder="1" applyAlignment="1">
      <alignment horizontal="center" vertical="center"/>
    </xf>
    <xf numFmtId="0" fontId="20" fillId="0" borderId="36" xfId="2" applyFont="1" applyBorder="1" applyAlignment="1">
      <alignment vertical="center"/>
    </xf>
    <xf numFmtId="0" fontId="20" fillId="0" borderId="17" xfId="2" applyFont="1" applyBorder="1" applyAlignment="1">
      <alignment vertical="center"/>
    </xf>
    <xf numFmtId="0" fontId="20" fillId="0" borderId="37" xfId="2" applyFont="1" applyBorder="1" applyAlignment="1">
      <alignment vertical="center"/>
    </xf>
    <xf numFmtId="14" fontId="21" fillId="0" borderId="36" xfId="2" applyNumberFormat="1" applyFont="1" applyBorder="1" applyAlignment="1">
      <alignment horizontal="center" vertical="center"/>
    </xf>
    <xf numFmtId="164" fontId="21" fillId="0" borderId="17" xfId="2" applyNumberFormat="1" applyFont="1" applyBorder="1" applyAlignment="1">
      <alignment horizontal="center" vertical="center"/>
    </xf>
    <xf numFmtId="0" fontId="21" fillId="2" borderId="37" xfId="2" applyFont="1" applyFill="1" applyBorder="1" applyAlignment="1">
      <alignment horizontal="left" vertical="center" wrapText="1"/>
    </xf>
    <xf numFmtId="14" fontId="21" fillId="2" borderId="36" xfId="2" applyNumberFormat="1" applyFont="1" applyFill="1" applyBorder="1" applyAlignment="1">
      <alignment horizontal="center" vertical="center"/>
    </xf>
    <xf numFmtId="14" fontId="21" fillId="2" borderId="17" xfId="2" applyNumberFormat="1" applyFont="1" applyFill="1" applyBorder="1" applyAlignment="1">
      <alignment horizontal="center" vertical="center"/>
    </xf>
    <xf numFmtId="0" fontId="20" fillId="0" borderId="36" xfId="2" applyFont="1" applyBorder="1" applyAlignment="1">
      <alignment horizontal="left" vertical="center"/>
    </xf>
    <xf numFmtId="0" fontId="20" fillId="0" borderId="17" xfId="2" applyFont="1" applyBorder="1" applyAlignment="1">
      <alignment horizontal="left" vertical="center"/>
    </xf>
    <xf numFmtId="0" fontId="20" fillId="0" borderId="37" xfId="2" applyFont="1" applyBorder="1" applyAlignment="1">
      <alignment horizontal="left" vertical="center"/>
    </xf>
    <xf numFmtId="1" fontId="20" fillId="0" borderId="36" xfId="2" applyNumberFormat="1" applyFont="1" applyBorder="1" applyAlignment="1">
      <alignment horizontal="center" vertical="center"/>
    </xf>
    <xf numFmtId="0" fontId="20" fillId="0" borderId="17" xfId="2" applyFont="1" applyBorder="1" applyAlignment="1">
      <alignment horizontal="center" vertical="center"/>
    </xf>
    <xf numFmtId="0" fontId="20" fillId="0" borderId="37" xfId="2" applyFont="1" applyBorder="1" applyAlignment="1">
      <alignment horizontal="center" vertical="center"/>
    </xf>
    <xf numFmtId="0" fontId="20" fillId="2" borderId="36" xfId="2" applyFont="1" applyFill="1" applyBorder="1" applyAlignment="1">
      <alignment horizontal="left" vertical="center" wrapText="1"/>
    </xf>
    <xf numFmtId="164" fontId="20" fillId="2" borderId="17" xfId="2" applyNumberFormat="1" applyFont="1" applyFill="1" applyBorder="1" applyAlignment="1">
      <alignment horizontal="left" vertical="center" wrapText="1"/>
    </xf>
    <xf numFmtId="14" fontId="21" fillId="2" borderId="17" xfId="2" applyNumberFormat="1" applyFont="1" applyFill="1" applyBorder="1" applyAlignment="1">
      <alignment horizontal="left" vertical="center"/>
    </xf>
    <xf numFmtId="14" fontId="21" fillId="2" borderId="37" xfId="2" applyNumberFormat="1" applyFont="1" applyFill="1" applyBorder="1" applyAlignment="1">
      <alignment horizontal="center" vertical="center"/>
    </xf>
    <xf numFmtId="0" fontId="20" fillId="2" borderId="38" xfId="2" applyFont="1" applyFill="1" applyBorder="1" applyAlignment="1">
      <alignment horizontal="left" vertical="center" wrapText="1"/>
    </xf>
    <xf numFmtId="164" fontId="20" fillId="2" borderId="39" xfId="2" applyNumberFormat="1" applyFont="1" applyFill="1" applyBorder="1" applyAlignment="1">
      <alignment horizontal="left" vertical="center" wrapText="1"/>
    </xf>
    <xf numFmtId="14" fontId="21" fillId="2" borderId="39" xfId="2" applyNumberFormat="1" applyFont="1" applyFill="1" applyBorder="1" applyAlignment="1">
      <alignment horizontal="left" vertical="center"/>
    </xf>
    <xf numFmtId="14" fontId="21" fillId="2" borderId="39" xfId="2" applyNumberFormat="1" applyFont="1" applyFill="1" applyBorder="1" applyAlignment="1">
      <alignment horizontal="center" vertical="center"/>
    </xf>
    <xf numFmtId="14" fontId="21" fillId="2" borderId="40" xfId="2" applyNumberFormat="1" applyFont="1" applyFill="1" applyBorder="1" applyAlignment="1">
      <alignment horizontal="center" vertical="center"/>
    </xf>
    <xf numFmtId="14" fontId="21" fillId="2" borderId="17" xfId="2" applyNumberFormat="1" applyFont="1" applyFill="1" applyBorder="1" applyAlignment="1">
      <alignment horizontal="left" vertical="center" wrapText="1"/>
    </xf>
    <xf numFmtId="14" fontId="21" fillId="2" borderId="37" xfId="2" applyNumberFormat="1" applyFont="1" applyFill="1" applyBorder="1" applyAlignment="1">
      <alignment horizontal="left" vertical="center"/>
    </xf>
    <xf numFmtId="0" fontId="20" fillId="0" borderId="36" xfId="2" applyFont="1" applyBorder="1" applyAlignment="1">
      <alignment horizontal="left" vertical="center" wrapText="1"/>
    </xf>
    <xf numFmtId="164" fontId="20" fillId="0" borderId="17" xfId="2" applyNumberFormat="1" applyFont="1" applyBorder="1" applyAlignment="1">
      <alignment horizontal="left" vertical="center" wrapText="1"/>
    </xf>
    <xf numFmtId="14" fontId="21" fillId="0" borderId="17" xfId="0" applyNumberFormat="1" applyFont="1" applyBorder="1" applyAlignment="1">
      <alignment horizontal="left" vertical="center"/>
    </xf>
    <xf numFmtId="14" fontId="21" fillId="0" borderId="17" xfId="2" applyNumberFormat="1" applyFont="1" applyBorder="1" applyAlignment="1">
      <alignment horizontal="left" vertical="center"/>
    </xf>
    <xf numFmtId="14" fontId="21" fillId="0" borderId="37" xfId="2" applyNumberFormat="1" applyFont="1" applyBorder="1" applyAlignment="1">
      <alignment horizontal="left" vertical="center"/>
    </xf>
    <xf numFmtId="0" fontId="21" fillId="0" borderId="135" xfId="14" applyNumberFormat="1" applyFont="1" applyFill="1" applyBorder="1" applyAlignment="1">
      <alignment horizontal="left" vertical="center" wrapText="1"/>
    </xf>
    <xf numFmtId="0" fontId="21" fillId="0" borderId="54" xfId="14" applyNumberFormat="1" applyFont="1" applyFill="1" applyBorder="1" applyAlignment="1">
      <alignment horizontal="left" vertical="center" wrapText="1"/>
    </xf>
    <xf numFmtId="0" fontId="21" fillId="0" borderId="136" xfId="14" applyNumberFormat="1" applyFont="1" applyFill="1" applyBorder="1" applyAlignment="1">
      <alignment horizontal="left" vertical="center" wrapText="1"/>
    </xf>
    <xf numFmtId="0" fontId="21" fillId="0" borderId="137" xfId="14" applyNumberFormat="1" applyFont="1" applyFill="1" applyBorder="1" applyAlignment="1">
      <alignment horizontal="left" vertical="center" wrapText="1"/>
    </xf>
    <xf numFmtId="0" fontId="21" fillId="0" borderId="138" xfId="14" applyNumberFormat="1" applyFont="1" applyFill="1" applyBorder="1" applyAlignment="1">
      <alignment horizontal="left" vertical="center" wrapText="1"/>
    </xf>
    <xf numFmtId="0" fontId="21" fillId="0" borderId="139" xfId="14" applyNumberFormat="1" applyFont="1" applyFill="1" applyBorder="1" applyAlignment="1">
      <alignment horizontal="left" vertical="center" wrapText="1"/>
    </xf>
    <xf numFmtId="0" fontId="21" fillId="0" borderId="19" xfId="14" applyNumberFormat="1" applyFont="1" applyFill="1" applyBorder="1" applyAlignment="1">
      <alignment horizontal="left" vertical="top" wrapText="1"/>
    </xf>
    <xf numFmtId="0" fontId="21" fillId="0" borderId="0" xfId="14" applyNumberFormat="1" applyFont="1" applyFill="1" applyBorder="1" applyAlignment="1">
      <alignment horizontal="left" vertical="top" wrapText="1"/>
    </xf>
    <xf numFmtId="0" fontId="21" fillId="0" borderId="171" xfId="14" applyNumberFormat="1" applyFont="1" applyFill="1" applyBorder="1" applyAlignment="1">
      <alignment horizontal="left" vertical="top" wrapText="1"/>
    </xf>
    <xf numFmtId="0" fontId="21" fillId="0" borderId="173" xfId="14" applyNumberFormat="1" applyFont="1" applyFill="1" applyBorder="1" applyAlignment="1">
      <alignment horizontal="left" vertical="top" wrapText="1"/>
    </xf>
    <xf numFmtId="0" fontId="21" fillId="0" borderId="132" xfId="14" applyNumberFormat="1" applyFont="1" applyFill="1" applyBorder="1" applyAlignment="1">
      <alignment horizontal="left" vertical="top" wrapText="1"/>
    </xf>
    <xf numFmtId="0" fontId="21" fillId="0" borderId="172" xfId="14" applyNumberFormat="1" applyFont="1" applyFill="1" applyBorder="1" applyAlignment="1">
      <alignment horizontal="left" vertical="top" wrapText="1"/>
    </xf>
    <xf numFmtId="0" fontId="21" fillId="0" borderId="174" xfId="14" applyNumberFormat="1" applyFont="1" applyFill="1" applyBorder="1" applyAlignment="1">
      <alignment horizontal="left" vertical="top" wrapText="1"/>
    </xf>
    <xf numFmtId="0" fontId="37" fillId="0" borderId="168" xfId="14" applyNumberFormat="1" applyFont="1" applyFill="1" applyBorder="1" applyAlignment="1">
      <alignment horizontal="left" vertical="center" wrapText="1"/>
    </xf>
    <xf numFmtId="164" fontId="37" fillId="0" borderId="169" xfId="14" applyNumberFormat="1" applyFont="1" applyFill="1" applyBorder="1" applyAlignment="1">
      <alignment horizontal="left" vertical="center" wrapText="1"/>
    </xf>
    <xf numFmtId="14" fontId="38" fillId="0" borderId="169" xfId="14" applyNumberFormat="1" applyFont="1" applyFill="1" applyBorder="1" applyAlignment="1">
      <alignment horizontal="left" vertical="center"/>
    </xf>
    <xf numFmtId="14" fontId="38" fillId="0" borderId="169" xfId="14" applyNumberFormat="1" applyFont="1" applyFill="1" applyBorder="1" applyAlignment="1">
      <alignment horizontal="center" vertical="center"/>
    </xf>
    <xf numFmtId="14" fontId="38" fillId="0" borderId="170" xfId="14" applyNumberFormat="1" applyFont="1" applyFill="1" applyBorder="1" applyAlignment="1">
      <alignment horizontal="center" vertical="center"/>
    </xf>
    <xf numFmtId="0" fontId="37" fillId="0" borderId="166" xfId="14" applyNumberFormat="1" applyFont="1" applyFill="1" applyBorder="1" applyAlignment="1">
      <alignment horizontal="left" vertical="center" wrapText="1"/>
    </xf>
    <xf numFmtId="164" fontId="37" fillId="0" borderId="17" xfId="14" applyNumberFormat="1" applyFont="1" applyFill="1" applyBorder="1" applyAlignment="1">
      <alignment horizontal="left" vertical="center" wrapText="1"/>
    </xf>
    <xf numFmtId="14" fontId="38" fillId="0" borderId="17" xfId="14" applyNumberFormat="1" applyFont="1" applyFill="1" applyBorder="1" applyAlignment="1">
      <alignment horizontal="left" vertical="center"/>
    </xf>
    <xf numFmtId="14" fontId="38" fillId="0" borderId="17" xfId="14" applyNumberFormat="1" applyFont="1" applyFill="1" applyBorder="1" applyAlignment="1">
      <alignment horizontal="center" vertical="center"/>
    </xf>
    <xf numFmtId="14" fontId="38" fillId="0" borderId="167" xfId="14" applyNumberFormat="1" applyFont="1" applyFill="1" applyBorder="1" applyAlignment="1">
      <alignment horizontal="center" vertical="center"/>
    </xf>
    <xf numFmtId="14" fontId="38" fillId="0" borderId="17" xfId="14" applyNumberFormat="1" applyFont="1" applyFill="1" applyBorder="1" applyAlignment="1">
      <alignment horizontal="left" vertical="center" wrapText="1"/>
    </xf>
    <xf numFmtId="0" fontId="37" fillId="0" borderId="17" xfId="14" applyNumberFormat="1" applyFont="1" applyFill="1" applyBorder="1" applyAlignment="1">
      <alignment horizontal="left" vertical="center" wrapText="1"/>
    </xf>
    <xf numFmtId="1" fontId="37" fillId="0" borderId="164" xfId="14" applyNumberFormat="1" applyFont="1" applyFill="1" applyBorder="1" applyAlignment="1">
      <alignment horizontal="center" vertical="center"/>
    </xf>
    <xf numFmtId="1" fontId="37" fillId="0" borderId="125" xfId="14" applyNumberFormat="1" applyFont="1" applyFill="1" applyBorder="1" applyAlignment="1">
      <alignment horizontal="center" vertical="center"/>
    </xf>
    <xf numFmtId="0" fontId="37" fillId="0" borderId="124" xfId="14" applyNumberFormat="1" applyFont="1" applyFill="1" applyBorder="1" applyAlignment="1">
      <alignment horizontal="center" vertical="center"/>
    </xf>
    <xf numFmtId="0" fontId="37" fillId="0" borderId="64" xfId="14" applyNumberFormat="1" applyFont="1" applyFill="1" applyBorder="1" applyAlignment="1">
      <alignment horizontal="center" vertical="center"/>
    </xf>
    <xf numFmtId="0" fontId="37" fillId="0" borderId="93" xfId="14" applyNumberFormat="1" applyFont="1" applyFill="1" applyBorder="1" applyAlignment="1">
      <alignment horizontal="center" vertical="center"/>
    </xf>
    <xf numFmtId="0" fontId="37" fillId="0" borderId="86" xfId="14" applyNumberFormat="1" applyFont="1" applyFill="1" applyBorder="1" applyAlignment="1">
      <alignment horizontal="center" vertical="center"/>
    </xf>
    <xf numFmtId="0" fontId="37" fillId="0" borderId="0" xfId="14" applyNumberFormat="1" applyFont="1" applyFill="1" applyBorder="1" applyAlignment="1">
      <alignment horizontal="center" vertical="center"/>
    </xf>
    <xf numFmtId="0" fontId="37" fillId="0" borderId="84" xfId="14" applyNumberFormat="1" applyFont="1" applyFill="1" applyBorder="1" applyAlignment="1">
      <alignment horizontal="center" vertical="center"/>
    </xf>
    <xf numFmtId="0" fontId="37" fillId="0" borderId="165" xfId="14" applyNumberFormat="1" applyFont="1" applyFill="1" applyBorder="1" applyAlignment="1">
      <alignment horizontal="center" vertical="center"/>
    </xf>
    <xf numFmtId="0" fontId="37" fillId="0" borderId="159" xfId="14" applyNumberFormat="1" applyFont="1" applyFill="1" applyBorder="1" applyAlignment="1">
      <alignment horizontal="left" vertical="center"/>
    </xf>
    <xf numFmtId="0" fontId="37" fillId="0" borderId="72" xfId="14" applyNumberFormat="1" applyFont="1" applyFill="1" applyBorder="1" applyAlignment="1">
      <alignment horizontal="left" vertical="center"/>
    </xf>
    <xf numFmtId="0" fontId="37" fillId="0" borderId="126" xfId="14" applyNumberFormat="1" applyFont="1" applyFill="1" applyBorder="1" applyAlignment="1">
      <alignment horizontal="left" vertical="center"/>
    </xf>
    <xf numFmtId="0" fontId="37" fillId="0" borderId="160" xfId="14" applyNumberFormat="1" applyFont="1" applyFill="1" applyBorder="1" applyAlignment="1">
      <alignment horizontal="left" vertical="center"/>
    </xf>
    <xf numFmtId="0" fontId="37" fillId="0" borderId="58" xfId="14" applyNumberFormat="1" applyFont="1" applyFill="1" applyBorder="1" applyAlignment="1">
      <alignment horizontal="center" vertical="center"/>
    </xf>
    <xf numFmtId="0" fontId="37" fillId="0" borderId="58" xfId="14" applyNumberFormat="1" applyFont="1" applyFill="1" applyBorder="1" applyAlignment="1">
      <alignment horizontal="left" vertical="center" wrapText="1"/>
    </xf>
    <xf numFmtId="0" fontId="37" fillId="0" borderId="148" xfId="14" applyNumberFormat="1" applyFont="1" applyFill="1" applyBorder="1" applyAlignment="1">
      <alignment horizontal="left" vertical="center" wrapText="1"/>
    </xf>
    <xf numFmtId="0" fontId="38" fillId="0" borderId="56" xfId="14" applyNumberFormat="1" applyFont="1" applyFill="1" applyBorder="1" applyAlignment="1">
      <alignment horizontal="center" vertical="center"/>
    </xf>
    <xf numFmtId="0" fontId="38" fillId="0" borderId="56" xfId="14" applyNumberFormat="1" applyFont="1" applyFill="1" applyBorder="1" applyAlignment="1">
      <alignment horizontal="left" vertical="center" wrapText="1"/>
    </xf>
    <xf numFmtId="0" fontId="38" fillId="0" borderId="161" xfId="14" applyNumberFormat="1" applyFont="1" applyFill="1" applyBorder="1" applyAlignment="1">
      <alignment horizontal="left" vertical="center" wrapText="1"/>
    </xf>
    <xf numFmtId="0" fontId="37" fillId="0" borderId="162" xfId="14" applyNumberFormat="1" applyFont="1" applyFill="1" applyBorder="1" applyAlignment="1">
      <alignment horizontal="left" vertical="center"/>
    </xf>
    <xf numFmtId="0" fontId="37" fillId="0" borderId="94" xfId="14" applyNumberFormat="1" applyFont="1" applyFill="1" applyBorder="1" applyAlignment="1">
      <alignment horizontal="left" vertical="center"/>
    </xf>
    <xf numFmtId="0" fontId="37" fillId="0" borderId="163" xfId="14" applyNumberFormat="1" applyFont="1" applyFill="1" applyBorder="1" applyAlignment="1">
      <alignment horizontal="left" vertical="center"/>
    </xf>
    <xf numFmtId="0" fontId="20" fillId="0" borderId="128" xfId="14" applyNumberFormat="1" applyFont="1" applyFill="1" applyBorder="1" applyAlignment="1">
      <alignment horizontal="left" vertical="center"/>
    </xf>
    <xf numFmtId="0" fontId="20" fillId="0" borderId="129" xfId="14" applyNumberFormat="1" applyFont="1" applyFill="1" applyBorder="1" applyAlignment="1">
      <alignment horizontal="left" vertical="center"/>
    </xf>
    <xf numFmtId="0" fontId="20" fillId="0" borderId="130" xfId="14" applyNumberFormat="1" applyFont="1" applyFill="1" applyBorder="1" applyAlignment="1">
      <alignment horizontal="left" vertical="center"/>
    </xf>
    <xf numFmtId="0" fontId="20" fillId="0" borderId="0" xfId="14" applyNumberFormat="1" applyFont="1" applyFill="1" applyBorder="1" applyAlignment="1">
      <alignment horizontal="left" vertical="center"/>
    </xf>
    <xf numFmtId="0" fontId="20" fillId="0" borderId="86" xfId="14" applyNumberFormat="1" applyFont="1" applyFill="1" applyBorder="1" applyAlignment="1">
      <alignment horizontal="left" vertical="center" wrapText="1"/>
    </xf>
    <xf numFmtId="0" fontId="20" fillId="0" borderId="0" xfId="14" applyNumberFormat="1" applyFont="1" applyFill="1" applyBorder="1" applyAlignment="1">
      <alignment horizontal="left" vertical="center" wrapText="1"/>
    </xf>
    <xf numFmtId="0" fontId="20" fillId="0" borderId="132" xfId="14" applyNumberFormat="1" applyFont="1" applyFill="1" applyBorder="1" applyAlignment="1">
      <alignment horizontal="left" vertical="center" wrapText="1"/>
    </xf>
    <xf numFmtId="0" fontId="20" fillId="0" borderId="131" xfId="14" applyNumberFormat="1" applyFont="1" applyFill="1" applyBorder="1" applyAlignment="1">
      <alignment horizontal="left" vertical="center"/>
    </xf>
    <xf numFmtId="0" fontId="20" fillId="0" borderId="132" xfId="14" applyNumberFormat="1" applyFont="1" applyFill="1" applyBorder="1" applyAlignment="1">
      <alignment horizontal="left" vertical="center"/>
    </xf>
    <xf numFmtId="0" fontId="21" fillId="0" borderId="133" xfId="14" applyNumberFormat="1" applyFont="1" applyFill="1" applyBorder="1" applyAlignment="1">
      <alignment horizontal="left" vertical="center" wrapText="1"/>
    </xf>
    <xf numFmtId="0" fontId="21" fillId="0" borderId="97" xfId="14" applyNumberFormat="1" applyFont="1" applyFill="1" applyBorder="1" applyAlignment="1">
      <alignment horizontal="left" vertical="center" wrapText="1"/>
    </xf>
    <xf numFmtId="0" fontId="21" fillId="0" borderId="134" xfId="14" applyNumberFormat="1" applyFont="1" applyFill="1" applyBorder="1" applyAlignment="1">
      <alignment horizontal="left" vertical="center" wrapText="1"/>
    </xf>
    <xf numFmtId="1" fontId="21" fillId="0" borderId="79" xfId="15" applyNumberFormat="1" applyFont="1" applyFill="1" applyBorder="1" applyAlignment="1">
      <alignment horizontal="left" vertical="center" wrapText="1"/>
    </xf>
    <xf numFmtId="1" fontId="21" fillId="0" borderId="71" xfId="15" applyNumberFormat="1" applyFont="1" applyFill="1" applyBorder="1" applyAlignment="1">
      <alignment horizontal="left" vertical="center" wrapText="1"/>
    </xf>
    <xf numFmtId="1" fontId="21" fillId="0" borderId="54" xfId="15" applyNumberFormat="1" applyFont="1" applyFill="1" applyBorder="1" applyAlignment="1">
      <alignment horizontal="left" vertical="center" wrapText="1"/>
    </xf>
    <xf numFmtId="1" fontId="21" fillId="0" borderId="127" xfId="15" applyNumberFormat="1" applyFont="1" applyFill="1" applyBorder="1" applyAlignment="1">
      <alignment horizontal="left" vertical="center" wrapText="1"/>
    </xf>
    <xf numFmtId="1" fontId="21" fillId="0" borderId="80" xfId="15" applyNumberFormat="1" applyFont="1" applyFill="1" applyBorder="1" applyAlignment="1">
      <alignment horizontal="left" vertical="center" wrapText="1"/>
    </xf>
    <xf numFmtId="1" fontId="21" fillId="0" borderId="69" xfId="15" applyNumberFormat="1" applyFont="1" applyFill="1" applyBorder="1" applyAlignment="1">
      <alignment horizontal="left" vertical="center" wrapText="1"/>
    </xf>
    <xf numFmtId="1" fontId="21" fillId="0" borderId="78" xfId="15" applyNumberFormat="1" applyFont="1" applyFill="1" applyBorder="1" applyAlignment="1">
      <alignment horizontal="left" vertical="center" wrapText="1"/>
    </xf>
    <xf numFmtId="1" fontId="21" fillId="0" borderId="79" xfId="15" applyNumberFormat="1" applyFont="1" applyFill="1" applyBorder="1" applyAlignment="1">
      <alignment horizontal="center" vertical="center" wrapText="1"/>
    </xf>
    <xf numFmtId="1" fontId="21" fillId="0" borderId="71" xfId="15" applyNumberFormat="1" applyFont="1" applyFill="1" applyBorder="1" applyAlignment="1">
      <alignment horizontal="center" vertical="center" wrapText="1"/>
    </xf>
    <xf numFmtId="0" fontId="37" fillId="0" borderId="58" xfId="1" applyNumberFormat="1" applyFont="1" applyFill="1" applyBorder="1" applyAlignment="1">
      <alignment horizontal="center" vertical="center" wrapText="1"/>
    </xf>
    <xf numFmtId="1" fontId="37" fillId="0" borderId="58" xfId="1" applyNumberFormat="1" applyFont="1" applyFill="1" applyBorder="1" applyAlignment="1">
      <alignment horizontal="center" vertical="center" wrapText="1"/>
    </xf>
    <xf numFmtId="0" fontId="37" fillId="0" borderId="62" xfId="1" applyNumberFormat="1" applyFont="1" applyFill="1" applyBorder="1" applyAlignment="1">
      <alignment horizontal="center" vertical="center" wrapText="1"/>
    </xf>
    <xf numFmtId="0" fontId="37" fillId="0" borderId="60" xfId="1" applyNumberFormat="1" applyFont="1" applyFill="1" applyBorder="1" applyAlignment="1">
      <alignment horizontal="center" vertical="center" wrapText="1"/>
    </xf>
    <xf numFmtId="1" fontId="21" fillId="0" borderId="91" xfId="15" applyNumberFormat="1" applyFont="1" applyFill="1" applyBorder="1" applyAlignment="1">
      <alignment horizontal="left" vertical="center" wrapText="1"/>
    </xf>
    <xf numFmtId="1" fontId="21" fillId="0" borderId="96" xfId="15" applyNumberFormat="1" applyFont="1" applyFill="1" applyBorder="1" applyAlignment="1">
      <alignment horizontal="left" vertical="center" wrapText="1"/>
    </xf>
    <xf numFmtId="0" fontId="37" fillId="0" borderId="149" xfId="14" applyNumberFormat="1" applyFont="1" applyFill="1" applyBorder="1" applyAlignment="1">
      <alignment horizontal="left" vertical="center" wrapText="1"/>
    </xf>
    <xf numFmtId="0" fontId="37" fillId="0" borderId="81" xfId="14" applyNumberFormat="1" applyFont="1" applyFill="1" applyBorder="1" applyAlignment="1">
      <alignment horizontal="left" vertical="center" wrapText="1"/>
    </xf>
    <xf numFmtId="0" fontId="37" fillId="0" borderId="90" xfId="14" applyNumberFormat="1" applyFont="1" applyFill="1" applyBorder="1" applyAlignment="1">
      <alignment horizontal="left" vertical="center" wrapText="1"/>
    </xf>
    <xf numFmtId="0" fontId="37" fillId="0" borderId="61" xfId="14" applyNumberFormat="1" applyFont="1" applyFill="1" applyBorder="1" applyAlignment="1">
      <alignment horizontal="left" vertical="center" wrapText="1"/>
    </xf>
    <xf numFmtId="0" fontId="37" fillId="0" borderId="153" xfId="14" applyNumberFormat="1" applyFont="1" applyFill="1" applyBorder="1" applyAlignment="1">
      <alignment horizontal="left" vertical="center" wrapText="1"/>
    </xf>
    <xf numFmtId="0" fontId="21" fillId="0" borderId="154" xfId="14" applyFont="1" applyFill="1" applyBorder="1" applyAlignment="1">
      <alignment horizontal="left" vertical="top" wrapText="1"/>
    </xf>
    <xf numFmtId="0" fontId="21" fillId="0" borderId="61" xfId="14" applyFont="1" applyFill="1" applyBorder="1" applyAlignment="1">
      <alignment horizontal="left" vertical="top" wrapText="1"/>
    </xf>
    <xf numFmtId="0" fontId="21" fillId="0" borderId="63" xfId="14" applyFont="1" applyFill="1" applyBorder="1" applyAlignment="1">
      <alignment horizontal="left" vertical="top" wrapText="1"/>
    </xf>
    <xf numFmtId="0" fontId="38" fillId="0" borderId="90" xfId="14" applyNumberFormat="1" applyFont="1" applyFill="1" applyBorder="1" applyAlignment="1">
      <alignment horizontal="left" vertical="top" wrapText="1"/>
    </xf>
    <xf numFmtId="0" fontId="38" fillId="0" borderId="61" xfId="14" applyNumberFormat="1" applyFont="1" applyFill="1" applyBorder="1" applyAlignment="1">
      <alignment horizontal="left" vertical="top" wrapText="1"/>
    </xf>
    <xf numFmtId="0" fontId="38" fillId="0" borderId="153" xfId="14" applyNumberFormat="1" applyFont="1" applyFill="1" applyBorder="1" applyAlignment="1">
      <alignment horizontal="left" vertical="top" wrapText="1"/>
    </xf>
    <xf numFmtId="0" fontId="37" fillId="0" borderId="131" xfId="1" applyNumberFormat="1" applyFont="1" applyFill="1" applyBorder="1" applyAlignment="1">
      <alignment horizontal="left" vertical="center" wrapText="1"/>
    </xf>
    <xf numFmtId="0" fontId="37" fillId="0" borderId="0" xfId="1" applyNumberFormat="1" applyFont="1" applyFill="1" applyBorder="1" applyAlignment="1">
      <alignment horizontal="left" vertical="center" wrapText="1"/>
    </xf>
    <xf numFmtId="0" fontId="37" fillId="0" borderId="81" xfId="1" applyNumberFormat="1" applyFont="1" applyFill="1" applyBorder="1" applyAlignment="1">
      <alignment horizontal="left" vertical="center" wrapText="1"/>
    </xf>
    <xf numFmtId="0" fontId="37" fillId="0" borderId="150" xfId="1" applyNumberFormat="1" applyFont="1" applyFill="1" applyBorder="1" applyAlignment="1">
      <alignment horizontal="left" vertical="center" wrapText="1"/>
    </xf>
    <xf numFmtId="0" fontId="37" fillId="0" borderId="140" xfId="1" applyNumberFormat="1" applyFont="1" applyFill="1" applyBorder="1" applyAlignment="1">
      <alignment horizontal="left" vertical="center"/>
    </xf>
    <xf numFmtId="1" fontId="37" fillId="0" borderId="141" xfId="1" applyNumberFormat="1" applyFont="1" applyFill="1" applyBorder="1" applyAlignment="1">
      <alignment horizontal="left" vertical="center"/>
    </xf>
    <xf numFmtId="0" fontId="42" fillId="0" borderId="141" xfId="1" applyNumberFormat="1" applyFont="1" applyFill="1" applyBorder="1" applyAlignment="1">
      <alignment horizontal="center" vertical="center" wrapText="1"/>
    </xf>
    <xf numFmtId="1" fontId="42" fillId="0" borderId="141" xfId="1" applyNumberFormat="1" applyFont="1" applyFill="1" applyBorder="1" applyAlignment="1">
      <alignment horizontal="center" vertical="center"/>
    </xf>
    <xf numFmtId="1" fontId="42" fillId="0" borderId="83" xfId="1" applyNumberFormat="1" applyFont="1" applyFill="1" applyBorder="1" applyAlignment="1">
      <alignment horizontal="center" vertical="center"/>
    </xf>
    <xf numFmtId="1" fontId="38" fillId="0" borderId="142" xfId="1" applyNumberFormat="1" applyFont="1" applyFill="1" applyBorder="1" applyAlignment="1">
      <alignment horizontal="center" vertical="center"/>
    </xf>
    <xf numFmtId="1" fontId="38" fillId="0" borderId="143" xfId="1" applyNumberFormat="1" applyFont="1" applyFill="1" applyBorder="1" applyAlignment="1">
      <alignment horizontal="center" vertical="center"/>
    </xf>
    <xf numFmtId="1" fontId="38" fillId="0" borderId="0" xfId="1" applyNumberFormat="1" applyFont="1" applyFill="1" applyBorder="1" applyAlignment="1">
      <alignment horizontal="center" vertical="center"/>
    </xf>
    <xf numFmtId="1" fontId="38" fillId="0" borderId="132" xfId="1" applyNumberFormat="1" applyFont="1" applyFill="1" applyBorder="1" applyAlignment="1">
      <alignment horizontal="center" vertical="center"/>
    </xf>
    <xf numFmtId="0" fontId="37" fillId="0" borderId="144" xfId="1" applyNumberFormat="1" applyFont="1" applyFill="1" applyBorder="1" applyAlignment="1">
      <alignment horizontal="left" vertical="center"/>
    </xf>
    <xf numFmtId="1" fontId="37" fillId="0" borderId="83" xfId="1" applyNumberFormat="1" applyFont="1" applyFill="1" applyBorder="1" applyAlignment="1">
      <alignment horizontal="left" vertical="center"/>
    </xf>
    <xf numFmtId="0" fontId="37" fillId="0" borderId="135" xfId="15" applyNumberFormat="1" applyFont="1" applyFill="1" applyBorder="1" applyAlignment="1">
      <alignment horizontal="left" vertical="center" wrapText="1"/>
    </xf>
    <xf numFmtId="1" fontId="37" fillId="0" borderId="54" xfId="15" applyNumberFormat="1" applyFont="1" applyFill="1" applyBorder="1" applyAlignment="1">
      <alignment horizontal="left" vertical="center" wrapText="1"/>
    </xf>
    <xf numFmtId="0" fontId="21" fillId="0" borderId="54" xfId="15" applyNumberFormat="1" applyFont="1" applyFill="1" applyBorder="1" applyAlignment="1">
      <alignment horizontal="left" vertical="center" wrapText="1"/>
    </xf>
    <xf numFmtId="0" fontId="21" fillId="0" borderId="136" xfId="15" applyNumberFormat="1" applyFont="1" applyFill="1" applyBorder="1" applyAlignment="1">
      <alignment horizontal="left" vertical="center" wrapText="1"/>
    </xf>
    <xf numFmtId="0" fontId="37" fillId="0" borderId="147" xfId="15" applyNumberFormat="1" applyFont="1" applyFill="1" applyBorder="1" applyAlignment="1">
      <alignment horizontal="left" vertical="center" wrapText="1"/>
    </xf>
    <xf numFmtId="0" fontId="37" fillId="0" borderId="58" xfId="15" applyNumberFormat="1" applyFont="1" applyFill="1" applyBorder="1" applyAlignment="1">
      <alignment horizontal="left" vertical="center" wrapText="1"/>
    </xf>
    <xf numFmtId="0" fontId="37" fillId="0" borderId="62" xfId="15" applyNumberFormat="1" applyFont="1" applyFill="1" applyBorder="1" applyAlignment="1">
      <alignment horizontal="left" vertical="center" wrapText="1"/>
    </xf>
    <xf numFmtId="0" fontId="37" fillId="0" borderId="57" xfId="14" applyNumberFormat="1" applyFont="1" applyFill="1" applyBorder="1" applyAlignment="1">
      <alignment horizontal="left" vertical="center" wrapText="1"/>
    </xf>
    <xf numFmtId="0" fontId="21" fillId="0" borderId="149" xfId="14" applyFont="1" applyFill="1" applyBorder="1" applyAlignment="1">
      <alignment horizontal="left" vertical="center" wrapText="1"/>
    </xf>
    <xf numFmtId="0" fontId="21" fillId="0" borderId="81" xfId="14" applyFont="1" applyFill="1" applyBorder="1" applyAlignment="1">
      <alignment horizontal="left" vertical="center" wrapText="1"/>
    </xf>
    <xf numFmtId="0" fontId="21" fillId="0" borderId="82" xfId="14" applyFont="1" applyFill="1" applyBorder="1" applyAlignment="1">
      <alignment horizontal="left" vertical="center" wrapText="1"/>
    </xf>
    <xf numFmtId="0" fontId="21" fillId="0" borderId="131" xfId="14" applyFont="1" applyFill="1" applyBorder="1" applyAlignment="1">
      <alignment horizontal="left" vertical="center" wrapText="1"/>
    </xf>
    <xf numFmtId="0" fontId="21" fillId="0" borderId="0" xfId="14" applyFont="1" applyFill="1" applyBorder="1" applyAlignment="1">
      <alignment horizontal="left" vertical="center" wrapText="1"/>
    </xf>
    <xf numFmtId="0" fontId="21" fillId="0" borderId="84" xfId="14" applyFont="1" applyFill="1" applyBorder="1" applyAlignment="1">
      <alignment horizontal="left" vertical="center" wrapText="1"/>
    </xf>
    <xf numFmtId="0" fontId="21" fillId="0" borderId="151" xfId="14" applyFont="1" applyFill="1" applyBorder="1" applyAlignment="1">
      <alignment horizontal="left" vertical="center" wrapText="1"/>
    </xf>
    <xf numFmtId="0" fontId="21" fillId="0" borderId="88" xfId="14" applyFont="1" applyFill="1" applyBorder="1" applyAlignment="1">
      <alignment horizontal="left" vertical="center" wrapText="1"/>
    </xf>
    <xf numFmtId="0" fontId="21" fillId="0" borderId="89" xfId="14" applyFont="1" applyFill="1" applyBorder="1" applyAlignment="1">
      <alignment horizontal="left" vertical="center" wrapText="1"/>
    </xf>
    <xf numFmtId="0" fontId="21" fillId="0" borderId="83" xfId="15" applyNumberFormat="1" applyFont="1" applyFill="1" applyBorder="1" applyAlignment="1">
      <alignment horizontal="left" vertical="center" wrapText="1"/>
    </xf>
    <xf numFmtId="0" fontId="21" fillId="0" borderId="175" xfId="15" applyNumberFormat="1" applyFont="1" applyFill="1" applyBorder="1" applyAlignment="1">
      <alignment horizontal="left" vertical="center" wrapText="1"/>
    </xf>
    <xf numFmtId="1" fontId="37" fillId="0" borderId="79" xfId="15" applyNumberFormat="1" applyFont="1" applyFill="1" applyBorder="1" applyAlignment="1">
      <alignment horizontal="left" vertical="center" wrapText="1"/>
    </xf>
    <xf numFmtId="0" fontId="21" fillId="0" borderId="107" xfId="15" applyNumberFormat="1" applyFont="1" applyFill="1" applyBorder="1" applyAlignment="1">
      <alignment horizontal="left" vertical="center"/>
    </xf>
    <xf numFmtId="0" fontId="21" fillId="0" borderId="177" xfId="15" applyNumberFormat="1" applyFont="1" applyFill="1" applyBorder="1" applyAlignment="1">
      <alignment horizontal="left" vertical="center"/>
    </xf>
    <xf numFmtId="0" fontId="37" fillId="0" borderId="146" xfId="14" applyFont="1" applyFill="1" applyBorder="1" applyAlignment="1">
      <alignment horizontal="left" vertical="top" wrapText="1"/>
    </xf>
    <xf numFmtId="0" fontId="37" fillId="0" borderId="69" xfId="14" applyFont="1" applyFill="1" applyBorder="1" applyAlignment="1">
      <alignment horizontal="left" vertical="top" wrapText="1"/>
    </xf>
    <xf numFmtId="0" fontId="21" fillId="0" borderId="72" xfId="15" applyNumberFormat="1" applyFont="1" applyFill="1" applyBorder="1" applyAlignment="1">
      <alignment horizontal="left" vertical="center" wrapText="1"/>
    </xf>
    <xf numFmtId="0" fontId="21" fillId="0" borderId="176" xfId="15" applyNumberFormat="1" applyFont="1" applyFill="1" applyBorder="1" applyAlignment="1">
      <alignment horizontal="left" vertical="center" wrapText="1"/>
    </xf>
    <xf numFmtId="0" fontId="38" fillId="0" borderId="85" xfId="14" applyNumberFormat="1" applyFont="1" applyFill="1" applyBorder="1" applyAlignment="1">
      <alignment horizontal="left" vertical="top" wrapText="1"/>
    </xf>
    <xf numFmtId="0" fontId="38" fillId="0" borderId="81" xfId="14" applyNumberFormat="1" applyFont="1" applyFill="1" applyBorder="1" applyAlignment="1">
      <alignment horizontal="left" vertical="top" wrapText="1"/>
    </xf>
    <xf numFmtId="0" fontId="38" fillId="0" borderId="150" xfId="14" applyNumberFormat="1" applyFont="1" applyFill="1" applyBorder="1" applyAlignment="1">
      <alignment horizontal="left" vertical="top" wrapText="1"/>
    </xf>
    <xf numFmtId="0" fontId="38" fillId="0" borderId="86" xfId="14" applyNumberFormat="1" applyFont="1" applyFill="1" applyBorder="1" applyAlignment="1">
      <alignment horizontal="left" vertical="top" wrapText="1"/>
    </xf>
    <xf numFmtId="0" fontId="38" fillId="0" borderId="0" xfId="14" applyNumberFormat="1" applyFont="1" applyFill="1" applyBorder="1" applyAlignment="1">
      <alignment horizontal="left" vertical="top" wrapText="1"/>
    </xf>
    <xf numFmtId="0" fontId="38" fillId="0" borderId="132" xfId="14" applyNumberFormat="1" applyFont="1" applyFill="1" applyBorder="1" applyAlignment="1">
      <alignment horizontal="left" vertical="top" wrapText="1"/>
    </xf>
    <xf numFmtId="0" fontId="38" fillId="0" borderId="87" xfId="14" applyNumberFormat="1" applyFont="1" applyFill="1" applyBorder="1" applyAlignment="1">
      <alignment horizontal="left" vertical="top" wrapText="1"/>
    </xf>
    <xf numFmtId="0" fontId="38" fillId="0" borderId="88" xfId="14" applyNumberFormat="1" applyFont="1" applyFill="1" applyBorder="1" applyAlignment="1">
      <alignment horizontal="left" vertical="top" wrapText="1"/>
    </xf>
    <xf numFmtId="0" fontId="38" fillId="0" borderId="152" xfId="14" applyNumberFormat="1" applyFont="1" applyFill="1" applyBorder="1" applyAlignment="1">
      <alignment horizontal="left" vertical="top" wrapText="1"/>
    </xf>
    <xf numFmtId="0" fontId="35" fillId="0" borderId="99" xfId="31" applyFont="1" applyBorder="1" applyAlignment="1">
      <alignment horizontal="center" vertical="center" wrapText="1"/>
    </xf>
    <xf numFmtId="0" fontId="35" fillId="0" borderId="54" xfId="31" applyFont="1" applyBorder="1" applyAlignment="1">
      <alignment horizontal="center" vertical="center" wrapText="1"/>
    </xf>
    <xf numFmtId="0" fontId="35" fillId="0" borderId="100" xfId="31" applyFont="1" applyBorder="1" applyAlignment="1">
      <alignment horizontal="center" vertical="center" wrapText="1"/>
    </xf>
    <xf numFmtId="0" fontId="35" fillId="0" borderId="102" xfId="31" applyFont="1" applyBorder="1" applyAlignment="1">
      <alignment horizontal="center" vertical="center" wrapText="1"/>
    </xf>
    <xf numFmtId="0" fontId="35" fillId="2" borderId="101" xfId="31" applyFont="1" applyFill="1" applyBorder="1" applyAlignment="1">
      <alignment horizontal="left" vertical="center" wrapText="1"/>
    </xf>
    <xf numFmtId="0" fontId="35" fillId="2" borderId="54" xfId="31" applyFont="1" applyFill="1" applyBorder="1" applyAlignment="1">
      <alignment horizontal="left" vertical="center" wrapText="1"/>
    </xf>
    <xf numFmtId="0" fontId="36" fillId="0" borderId="54" xfId="31" applyFont="1" applyBorder="1" applyAlignment="1">
      <alignment horizontal="left" vertical="center" wrapText="1"/>
    </xf>
    <xf numFmtId="0" fontId="36" fillId="0" borderId="102" xfId="31" applyFont="1" applyBorder="1" applyAlignment="1">
      <alignment horizontal="left" vertical="center" wrapText="1"/>
    </xf>
    <xf numFmtId="0" fontId="36" fillId="0" borderId="66" xfId="31" applyFont="1" applyBorder="1" applyAlignment="1">
      <alignment horizontal="center" vertical="center" wrapText="1"/>
    </xf>
    <xf numFmtId="0" fontId="35" fillId="0" borderId="66" xfId="31" applyFont="1" applyBorder="1" applyAlignment="1">
      <alignment horizontal="center" vertical="center" wrapText="1"/>
    </xf>
    <xf numFmtId="0" fontId="36" fillId="0" borderId="54" xfId="31" applyFont="1" applyBorder="1" applyAlignment="1">
      <alignment vertical="center" wrapText="1"/>
    </xf>
    <xf numFmtId="0" fontId="35" fillId="0" borderId="105" xfId="31" applyFont="1" applyFill="1" applyBorder="1" applyAlignment="1">
      <alignment horizontal="left" vertical="center" wrapText="1"/>
    </xf>
    <xf numFmtId="0" fontId="35" fillId="0" borderId="69" xfId="31" applyFont="1" applyFill="1" applyBorder="1" applyAlignment="1">
      <alignment horizontal="left" vertical="center" wrapText="1"/>
    </xf>
    <xf numFmtId="0" fontId="36" fillId="0" borderId="69" xfId="31" applyFont="1" applyFill="1" applyBorder="1" applyAlignment="1">
      <alignment horizontal="left" vertical="center" wrapText="1"/>
    </xf>
    <xf numFmtId="0" fontId="36" fillId="0" borderId="109" xfId="31" applyFont="1" applyFill="1" applyBorder="1" applyAlignment="1">
      <alignment horizontal="left" vertical="center" wrapText="1"/>
    </xf>
    <xf numFmtId="0" fontId="35" fillId="2" borderId="110" xfId="31" applyFont="1" applyFill="1" applyBorder="1" applyAlignment="1">
      <alignment horizontal="left" vertical="center" wrapText="1"/>
    </xf>
    <xf numFmtId="0" fontId="35" fillId="2" borderId="64" xfId="31" applyFont="1" applyFill="1" applyBorder="1" applyAlignment="1">
      <alignment horizontal="left" vertical="center" wrapText="1"/>
    </xf>
    <xf numFmtId="0" fontId="35" fillId="2" borderId="111" xfId="31" applyFont="1" applyFill="1" applyBorder="1" applyAlignment="1">
      <alignment horizontal="left" vertical="center" wrapText="1"/>
    </xf>
    <xf numFmtId="0" fontId="35" fillId="0" borderId="60" xfId="31" applyFont="1" applyBorder="1" applyAlignment="1">
      <alignment horizontal="center" vertical="center" wrapText="1"/>
    </xf>
    <xf numFmtId="0" fontId="35" fillId="0" borderId="62" xfId="31" applyFont="1" applyBorder="1" applyAlignment="1">
      <alignment horizontal="center" vertical="center" wrapText="1"/>
    </xf>
    <xf numFmtId="0" fontId="35" fillId="0" borderId="57" xfId="31" applyFont="1" applyBorder="1" applyAlignment="1">
      <alignment horizontal="center" vertical="center" wrapText="1"/>
    </xf>
    <xf numFmtId="0" fontId="35" fillId="0" borderId="58" xfId="31" applyFont="1" applyBorder="1" applyAlignment="1">
      <alignment horizontal="center" vertical="center" wrapText="1"/>
    </xf>
    <xf numFmtId="0" fontId="35" fillId="0" borderId="59" xfId="31" applyFont="1" applyBorder="1" applyAlignment="1">
      <alignment horizontal="center" vertical="center" wrapText="1"/>
    </xf>
    <xf numFmtId="0" fontId="36" fillId="0" borderId="79" xfId="31" applyFont="1" applyBorder="1" applyAlignment="1">
      <alignment vertical="center" wrapText="1"/>
    </xf>
    <xf numFmtId="0" fontId="36" fillId="0" borderId="71" xfId="31" applyFont="1" applyBorder="1" applyAlignment="1">
      <alignment vertical="center" wrapText="1"/>
    </xf>
    <xf numFmtId="0" fontId="36" fillId="0" borderId="79" xfId="31" applyFont="1" applyBorder="1" applyAlignment="1">
      <alignment horizontal="left" vertical="center" wrapText="1"/>
    </xf>
    <xf numFmtId="0" fontId="36" fillId="0" borderId="71" xfId="31" applyFont="1" applyBorder="1" applyAlignment="1">
      <alignment horizontal="left" vertical="center" wrapText="1"/>
    </xf>
    <xf numFmtId="0" fontId="36" fillId="0" borderId="92" xfId="31" applyFont="1" applyBorder="1" applyAlignment="1">
      <alignment vertical="center" wrapText="1"/>
    </xf>
    <xf numFmtId="0" fontId="36" fillId="0" borderId="69" xfId="31" applyFont="1" applyBorder="1" applyAlignment="1">
      <alignment horizontal="left" vertical="center" wrapText="1"/>
    </xf>
    <xf numFmtId="0" fontId="36" fillId="0" borderId="69" xfId="31" applyFont="1" applyBorder="1" applyAlignment="1">
      <alignment horizontal="center" vertical="center" wrapText="1"/>
    </xf>
    <xf numFmtId="0" fontId="35" fillId="0" borderId="116" xfId="31" applyFont="1" applyBorder="1" applyAlignment="1">
      <alignment horizontal="left" vertical="center"/>
    </xf>
    <xf numFmtId="0" fontId="35" fillId="0" borderId="74" xfId="31" applyFont="1" applyBorder="1" applyAlignment="1">
      <alignment horizontal="left" vertical="center"/>
    </xf>
    <xf numFmtId="0" fontId="35" fillId="0" borderId="75" xfId="31" applyFont="1" applyBorder="1" applyAlignment="1">
      <alignment horizontal="left" vertical="center"/>
    </xf>
    <xf numFmtId="0" fontId="35" fillId="0" borderId="65" xfId="31" applyFont="1" applyBorder="1" applyAlignment="1">
      <alignment horizontal="center" vertical="center"/>
    </xf>
    <xf numFmtId="0" fontId="35" fillId="0" borderId="66" xfId="31" applyFont="1" applyBorder="1" applyAlignment="1">
      <alignment horizontal="center" vertical="center"/>
    </xf>
    <xf numFmtId="0" fontId="35" fillId="0" borderId="67" xfId="31" applyFont="1" applyBorder="1" applyAlignment="1">
      <alignment horizontal="center" vertical="center"/>
    </xf>
    <xf numFmtId="0" fontId="35" fillId="0" borderId="68" xfId="31" applyFont="1" applyBorder="1" applyAlignment="1">
      <alignment horizontal="center" vertical="center"/>
    </xf>
    <xf numFmtId="0" fontId="35" fillId="0" borderId="69" xfId="31" applyFont="1" applyBorder="1" applyAlignment="1">
      <alignment horizontal="center" vertical="center"/>
    </xf>
    <xf numFmtId="0" fontId="35" fillId="0" borderId="70" xfId="31" applyFont="1" applyBorder="1" applyAlignment="1">
      <alignment horizontal="center" vertical="center"/>
    </xf>
    <xf numFmtId="0" fontId="35" fillId="0" borderId="115" xfId="31" applyFont="1" applyBorder="1" applyAlignment="1">
      <alignment horizontal="center" vertical="center"/>
    </xf>
    <xf numFmtId="0" fontId="35" fillId="0" borderId="109" xfId="31" applyFont="1" applyBorder="1" applyAlignment="1">
      <alignment horizontal="center" vertical="center"/>
    </xf>
    <xf numFmtId="0" fontId="35" fillId="0" borderId="117" xfId="31" applyFont="1" applyBorder="1" applyAlignment="1">
      <alignment horizontal="left" vertical="center" wrapText="1"/>
    </xf>
    <xf numFmtId="0" fontId="35" fillId="0" borderId="58" xfId="31" applyFont="1" applyBorder="1" applyAlignment="1">
      <alignment horizontal="left" vertical="center" wrapText="1"/>
    </xf>
    <xf numFmtId="0" fontId="35" fillId="0" borderId="59" xfId="31" applyFont="1" applyBorder="1" applyAlignment="1">
      <alignment horizontal="left" vertical="center" wrapText="1"/>
    </xf>
    <xf numFmtId="0" fontId="36" fillId="0" borderId="17" xfId="31" applyFont="1" applyBorder="1" applyAlignment="1">
      <alignment horizontal="left" vertical="center" wrapText="1"/>
    </xf>
    <xf numFmtId="14" fontId="36" fillId="0" borderId="121" xfId="31" applyNumberFormat="1" applyFont="1" applyFill="1" applyBorder="1" applyAlignment="1">
      <alignment horizontal="center" vertical="center"/>
    </xf>
    <xf numFmtId="14" fontId="36" fillId="0" borderId="72" xfId="31" applyNumberFormat="1" applyFont="1" applyFill="1" applyBorder="1" applyAlignment="1">
      <alignment horizontal="center" vertical="center"/>
    </xf>
    <xf numFmtId="49" fontId="36" fillId="0" borderId="72" xfId="31" applyNumberFormat="1" applyFont="1" applyFill="1" applyBorder="1" applyAlignment="1">
      <alignment horizontal="center" vertical="center"/>
    </xf>
    <xf numFmtId="0" fontId="36" fillId="0" borderId="72" xfId="31" applyFont="1" applyBorder="1" applyAlignment="1">
      <alignment horizontal="left" vertical="center" wrapText="1"/>
    </xf>
    <xf numFmtId="0" fontId="36" fillId="0" borderId="122" xfId="31" applyFont="1" applyBorder="1" applyAlignment="1">
      <alignment horizontal="left" vertical="center" wrapText="1"/>
    </xf>
    <xf numFmtId="0" fontId="35" fillId="2" borderId="116" xfId="1" applyFont="1" applyFill="1" applyBorder="1" applyAlignment="1">
      <alignment horizontal="left" vertical="center"/>
    </xf>
    <xf numFmtId="0" fontId="35" fillId="2" borderId="74" xfId="1" applyFont="1" applyFill="1" applyBorder="1" applyAlignment="1">
      <alignment horizontal="left" vertical="center"/>
    </xf>
    <xf numFmtId="0" fontId="35" fillId="2" borderId="58" xfId="1" applyFont="1" applyFill="1" applyBorder="1" applyAlignment="1">
      <alignment horizontal="left" vertical="center"/>
    </xf>
    <xf numFmtId="0" fontId="35" fillId="2" borderId="120" xfId="1" applyFont="1" applyFill="1" applyBorder="1" applyAlignment="1">
      <alignment horizontal="left" vertical="center"/>
    </xf>
    <xf numFmtId="1" fontId="35" fillId="2" borderId="179" xfId="1" applyNumberFormat="1" applyFont="1" applyFill="1" applyBorder="1" applyAlignment="1">
      <alignment horizontal="center" vertical="center"/>
    </xf>
    <xf numFmtId="1" fontId="35" fillId="2" borderId="180" xfId="1" applyNumberFormat="1" applyFont="1" applyFill="1" applyBorder="1" applyAlignment="1">
      <alignment horizontal="center" vertical="center"/>
    </xf>
    <xf numFmtId="1" fontId="35" fillId="2" borderId="182" xfId="1" applyNumberFormat="1" applyFont="1" applyFill="1" applyBorder="1" applyAlignment="1">
      <alignment horizontal="center" vertical="center"/>
    </xf>
    <xf numFmtId="1" fontId="35" fillId="2" borderId="183" xfId="1" applyNumberFormat="1" applyFont="1" applyFill="1" applyBorder="1" applyAlignment="1">
      <alignment horizontal="center" vertical="center"/>
    </xf>
    <xf numFmtId="1" fontId="35" fillId="2" borderId="178" xfId="1" applyNumberFormat="1" applyFont="1" applyFill="1" applyBorder="1" applyAlignment="1">
      <alignment horizontal="center" vertical="center"/>
    </xf>
    <xf numFmtId="1" fontId="35" fillId="2" borderId="74" xfId="1" applyNumberFormat="1" applyFont="1" applyFill="1" applyBorder="1" applyAlignment="1">
      <alignment horizontal="center" vertical="center"/>
    </xf>
    <xf numFmtId="1" fontId="35" fillId="2" borderId="75" xfId="1" applyNumberFormat="1" applyFont="1" applyFill="1" applyBorder="1" applyAlignment="1">
      <alignment horizontal="center" vertical="center"/>
    </xf>
    <xf numFmtId="1" fontId="35" fillId="2" borderId="73" xfId="1" applyNumberFormat="1" applyFont="1" applyFill="1" applyBorder="1" applyAlignment="1">
      <alignment horizontal="center" vertical="center"/>
    </xf>
    <xf numFmtId="1" fontId="35" fillId="2" borderId="123" xfId="1" applyNumberFormat="1" applyFont="1" applyFill="1" applyBorder="1" applyAlignment="1">
      <alignment horizontal="center" vertical="center"/>
    </xf>
    <xf numFmtId="0" fontId="36" fillId="0" borderId="118" xfId="31" applyFont="1" applyBorder="1" applyAlignment="1">
      <alignment horizontal="left" vertical="center" wrapText="1"/>
    </xf>
    <xf numFmtId="0" fontId="36" fillId="0" borderId="56" xfId="31" applyFont="1" applyBorder="1" applyAlignment="1">
      <alignment horizontal="left" vertical="center" wrapText="1"/>
    </xf>
    <xf numFmtId="0" fontId="36" fillId="0" borderId="77" xfId="31" applyFont="1" applyBorder="1" applyAlignment="1">
      <alignment horizontal="left" vertical="center" wrapText="1"/>
    </xf>
    <xf numFmtId="0" fontId="36" fillId="0" borderId="76" xfId="31" applyFont="1" applyFill="1" applyBorder="1" applyAlignment="1">
      <alignment horizontal="left" vertical="top" wrapText="1"/>
    </xf>
    <xf numFmtId="0" fontId="36" fillId="0" borderId="56" xfId="31" applyFont="1" applyFill="1" applyBorder="1" applyAlignment="1">
      <alignment horizontal="left" vertical="top" wrapText="1"/>
    </xf>
    <xf numFmtId="0" fontId="36" fillId="0" borderId="77" xfId="31" applyFont="1" applyFill="1" applyBorder="1" applyAlignment="1">
      <alignment horizontal="left" vertical="top" wrapText="1"/>
    </xf>
    <xf numFmtId="0" fontId="36" fillId="0" borderId="68" xfId="31" applyFont="1" applyFill="1" applyBorder="1" applyAlignment="1">
      <alignment horizontal="left" vertical="top" wrapText="1"/>
    </xf>
    <xf numFmtId="0" fontId="36" fillId="0" borderId="69" xfId="31" applyFont="1" applyFill="1" applyBorder="1" applyAlignment="1">
      <alignment horizontal="left" vertical="top" wrapText="1"/>
    </xf>
    <xf numFmtId="0" fontId="36" fillId="0" borderId="70" xfId="31" applyFont="1" applyFill="1" applyBorder="1" applyAlignment="1">
      <alignment horizontal="left" vertical="top" wrapText="1"/>
    </xf>
    <xf numFmtId="0" fontId="36" fillId="0" borderId="76" xfId="3" applyFont="1" applyBorder="1" applyAlignment="1">
      <alignment horizontal="left" vertical="center" wrapText="1"/>
    </xf>
    <xf numFmtId="0" fontId="36" fillId="0" borderId="56" xfId="3" applyFont="1" applyBorder="1" applyAlignment="1">
      <alignment horizontal="left" vertical="center" wrapText="1"/>
    </xf>
    <xf numFmtId="0" fontId="36" fillId="0" borderId="119" xfId="3" applyFont="1" applyBorder="1" applyAlignment="1">
      <alignment horizontal="left" vertical="center" wrapText="1"/>
    </xf>
    <xf numFmtId="0" fontId="36" fillId="0" borderId="68" xfId="3" applyFont="1" applyBorder="1" applyAlignment="1">
      <alignment horizontal="left" vertical="center" wrapText="1"/>
    </xf>
    <xf numFmtId="0" fontId="36" fillId="0" borderId="69" xfId="3" applyFont="1" applyBorder="1" applyAlignment="1">
      <alignment horizontal="left" vertical="center" wrapText="1"/>
    </xf>
    <xf numFmtId="0" fontId="36" fillId="0" borderId="109" xfId="3" applyFont="1" applyBorder="1" applyAlignment="1">
      <alignment horizontal="left" vertical="center" wrapText="1"/>
    </xf>
    <xf numFmtId="0" fontId="36" fillId="0" borderId="105" xfId="31" applyFont="1" applyBorder="1" applyAlignment="1">
      <alignment horizontal="left" vertical="center" wrapText="1"/>
    </xf>
    <xf numFmtId="0" fontId="36" fillId="0" borderId="70" xfId="31" applyFont="1" applyBorder="1" applyAlignment="1">
      <alignment horizontal="left" vertical="center" wrapText="1"/>
    </xf>
    <xf numFmtId="0" fontId="35" fillId="0" borderId="117" xfId="31" applyFont="1" applyBorder="1" applyAlignment="1">
      <alignment horizontal="left" vertical="center"/>
    </xf>
    <xf numFmtId="0" fontId="35" fillId="0" borderId="58" xfId="31" applyFont="1" applyBorder="1" applyAlignment="1">
      <alignment horizontal="left" vertical="center"/>
    </xf>
    <xf numFmtId="0" fontId="35" fillId="0" borderId="120" xfId="31" applyFont="1" applyBorder="1" applyAlignment="1">
      <alignment horizontal="left" vertical="center"/>
    </xf>
    <xf numFmtId="0" fontId="35" fillId="0" borderId="117" xfId="31" applyFont="1" applyBorder="1" applyAlignment="1">
      <alignment horizontal="center" vertical="center"/>
    </xf>
    <xf numFmtId="0" fontId="35" fillId="0" borderId="59" xfId="31" applyFont="1" applyBorder="1" applyAlignment="1">
      <alignment horizontal="center" vertical="center"/>
    </xf>
    <xf numFmtId="0" fontId="35" fillId="0" borderId="57" xfId="31" applyFont="1" applyBorder="1" applyAlignment="1">
      <alignment horizontal="center" vertical="center"/>
    </xf>
    <xf numFmtId="0" fontId="35" fillId="0" borderId="57" xfId="31" applyFont="1" applyBorder="1" applyAlignment="1">
      <alignment horizontal="left" vertical="center" wrapText="1"/>
    </xf>
    <xf numFmtId="0" fontId="35" fillId="0" borderId="120" xfId="31" applyFont="1" applyBorder="1" applyAlignment="1">
      <alignment horizontal="left" vertical="center" wrapText="1"/>
    </xf>
    <xf numFmtId="0" fontId="35" fillId="2" borderId="166" xfId="1" applyFont="1" applyFill="1" applyBorder="1" applyAlignment="1">
      <alignment horizontal="left" vertical="center" wrapText="1"/>
    </xf>
    <xf numFmtId="0" fontId="35" fillId="2" borderId="17" xfId="1" applyFont="1" applyFill="1" applyBorder="1" applyAlignment="1">
      <alignment horizontal="left" vertical="center" wrapText="1"/>
    </xf>
    <xf numFmtId="1" fontId="36" fillId="2" borderId="17" xfId="1" applyNumberFormat="1" applyFont="1" applyFill="1" applyBorder="1" applyAlignment="1">
      <alignment horizontal="left" vertical="center"/>
    </xf>
    <xf numFmtId="1" fontId="36" fillId="2" borderId="167" xfId="1" applyNumberFormat="1" applyFont="1" applyFill="1" applyBorder="1" applyAlignment="1">
      <alignment horizontal="left" vertical="center"/>
    </xf>
    <xf numFmtId="1" fontId="36" fillId="0" borderId="3" xfId="1" applyNumberFormat="1" applyFont="1" applyFill="1" applyBorder="1" applyAlignment="1">
      <alignment horizontal="left" vertical="center"/>
    </xf>
    <xf numFmtId="1" fontId="36" fillId="0" borderId="17" xfId="1" applyNumberFormat="1" applyFont="1" applyFill="1" applyBorder="1" applyAlignment="1">
      <alignment horizontal="left" vertical="center"/>
    </xf>
    <xf numFmtId="1" fontId="36" fillId="0" borderId="37" xfId="1" applyNumberFormat="1" applyFont="1" applyFill="1" applyBorder="1" applyAlignment="1">
      <alignment horizontal="left" vertical="center"/>
    </xf>
    <xf numFmtId="0" fontId="35" fillId="2" borderId="168" xfId="1" applyFont="1" applyFill="1" applyBorder="1" applyAlignment="1">
      <alignment horizontal="left" vertical="center" wrapText="1"/>
    </xf>
    <xf numFmtId="0" fontId="35" fillId="2" borderId="169" xfId="1" applyFont="1" applyFill="1" applyBorder="1" applyAlignment="1">
      <alignment horizontal="left" vertical="center" wrapText="1"/>
    </xf>
    <xf numFmtId="14" fontId="36" fillId="2" borderId="169" xfId="32" applyNumberFormat="1" applyFont="1" applyFill="1" applyBorder="1" applyAlignment="1">
      <alignment horizontal="left" vertical="center"/>
    </xf>
    <xf numFmtId="14" fontId="36" fillId="2" borderId="170" xfId="32" applyNumberFormat="1" applyFont="1" applyFill="1" applyBorder="1" applyAlignment="1">
      <alignment horizontal="left" vertical="center"/>
    </xf>
    <xf numFmtId="1" fontId="36" fillId="0" borderId="52" xfId="1" applyNumberFormat="1" applyFont="1" applyFill="1" applyBorder="1" applyAlignment="1">
      <alignment horizontal="left" vertical="center"/>
    </xf>
    <xf numFmtId="1" fontId="36" fillId="0" borderId="39" xfId="1" applyNumberFormat="1" applyFont="1" applyFill="1" applyBorder="1" applyAlignment="1">
      <alignment horizontal="left" vertical="center"/>
    </xf>
    <xf numFmtId="1" fontId="36" fillId="0" borderId="40" xfId="1" applyNumberFormat="1" applyFont="1" applyFill="1" applyBorder="1" applyAlignment="1">
      <alignment horizontal="left" vertical="center"/>
    </xf>
    <xf numFmtId="1" fontId="36" fillId="2" borderId="3" xfId="1" applyNumberFormat="1" applyFont="1" applyFill="1" applyBorder="1" applyAlignment="1">
      <alignment horizontal="left" vertical="center"/>
    </xf>
    <xf numFmtId="1" fontId="36" fillId="2" borderId="37" xfId="1" applyNumberFormat="1" applyFont="1" applyFill="1" applyBorder="1" applyAlignment="1">
      <alignment horizontal="left" vertical="center"/>
    </xf>
    <xf numFmtId="0" fontId="36" fillId="0" borderId="4" xfId="4" applyFont="1" applyBorder="1" applyAlignment="1">
      <alignment horizontal="left" vertical="center" wrapText="1"/>
    </xf>
    <xf numFmtId="0" fontId="36" fillId="0" borderId="3" xfId="4" applyFont="1" applyBorder="1" applyAlignment="1">
      <alignment horizontal="left" vertical="center" wrapText="1"/>
    </xf>
    <xf numFmtId="0" fontId="36" fillId="0" borderId="17" xfId="4" applyFont="1" applyBorder="1" applyAlignment="1">
      <alignment horizontal="left" vertical="center" wrapText="1"/>
    </xf>
    <xf numFmtId="14" fontId="36" fillId="0" borderId="191" xfId="4" applyNumberFormat="1" applyFont="1" applyFill="1" applyBorder="1" applyAlignment="1">
      <alignment horizontal="center" vertical="center"/>
    </xf>
    <xf numFmtId="14" fontId="36" fillId="0" borderId="30" xfId="4" applyNumberFormat="1" applyFont="1" applyFill="1" applyBorder="1" applyAlignment="1">
      <alignment horizontal="center" vertical="center"/>
    </xf>
    <xf numFmtId="49" fontId="36" fillId="0" borderId="30" xfId="4" applyNumberFormat="1" applyFont="1" applyFill="1" applyBorder="1" applyAlignment="1">
      <alignment horizontal="center" vertical="center"/>
    </xf>
    <xf numFmtId="0" fontId="36" fillId="0" borderId="30" xfId="4" applyFont="1" applyBorder="1" applyAlignment="1">
      <alignment horizontal="left" vertical="center" wrapText="1"/>
    </xf>
    <xf numFmtId="0" fontId="36" fillId="0" borderId="192" xfId="4" applyFont="1" applyBorder="1" applyAlignment="1">
      <alignment horizontal="left" vertical="center" wrapText="1"/>
    </xf>
    <xf numFmtId="0" fontId="35" fillId="0" borderId="193" xfId="4" applyFont="1" applyBorder="1" applyAlignment="1">
      <alignment horizontal="center" vertical="center"/>
    </xf>
    <xf numFmtId="0" fontId="35" fillId="0" borderId="31" xfId="4" applyFont="1" applyBorder="1" applyAlignment="1">
      <alignment horizontal="center" vertical="center"/>
    </xf>
    <xf numFmtId="0" fontId="35" fillId="0" borderId="31" xfId="4" applyFont="1" applyBorder="1" applyAlignment="1">
      <alignment horizontal="center" vertical="center" wrapText="1"/>
    </xf>
    <xf numFmtId="0" fontId="35" fillId="0" borderId="196" xfId="4" applyFont="1" applyBorder="1" applyAlignment="1">
      <alignment horizontal="center" vertical="center" wrapText="1"/>
    </xf>
    <xf numFmtId="0" fontId="35" fillId="0" borderId="137" xfId="4" applyFont="1" applyBorder="1" applyAlignment="1">
      <alignment horizontal="left" vertical="center" wrapText="1"/>
    </xf>
    <xf numFmtId="0" fontId="35" fillId="0" borderId="138" xfId="4" applyFont="1" applyBorder="1" applyAlignment="1">
      <alignment horizontal="left" vertical="center" wrapText="1"/>
    </xf>
    <xf numFmtId="0" fontId="35" fillId="0" borderId="139" xfId="4" applyFont="1" applyBorder="1" applyAlignment="1">
      <alignment horizontal="left" vertical="center" wrapText="1"/>
    </xf>
    <xf numFmtId="0" fontId="36" fillId="0" borderId="194" xfId="4" applyFont="1" applyBorder="1" applyAlignment="1">
      <alignment horizontal="left" vertical="center" wrapText="1"/>
    </xf>
    <xf numFmtId="0" fontId="36" fillId="0" borderId="9" xfId="4" applyFont="1" applyBorder="1" applyAlignment="1">
      <alignment horizontal="left" vertical="center" wrapText="1"/>
    </xf>
    <xf numFmtId="0" fontId="36" fillId="0" borderId="21" xfId="4" applyFont="1" applyBorder="1" applyAlignment="1">
      <alignment horizontal="left" vertical="center" wrapText="1"/>
    </xf>
    <xf numFmtId="0" fontId="36" fillId="0" borderId="195" xfId="4" applyFont="1" applyBorder="1" applyAlignment="1">
      <alignment horizontal="left" vertical="center" wrapText="1"/>
    </xf>
    <xf numFmtId="0" fontId="36" fillId="0" borderId="5" xfId="4" applyFont="1" applyBorder="1" applyAlignment="1">
      <alignment horizontal="left" vertical="center" wrapText="1"/>
    </xf>
    <xf numFmtId="0" fontId="36" fillId="0" borderId="6" xfId="4" applyFont="1" applyFill="1" applyBorder="1" applyAlignment="1">
      <alignment horizontal="left" vertical="top" wrapText="1"/>
    </xf>
    <xf numFmtId="0" fontId="36" fillId="0" borderId="0" xfId="4" applyFont="1" applyFill="1" applyBorder="1" applyAlignment="1">
      <alignment horizontal="left" vertical="top" wrapText="1"/>
    </xf>
    <xf numFmtId="0" fontId="36" fillId="0" borderId="132" xfId="4" applyFont="1" applyFill="1" applyBorder="1" applyAlignment="1">
      <alignment horizontal="left" vertical="top" wrapText="1"/>
    </xf>
    <xf numFmtId="0" fontId="36" fillId="0" borderId="202" xfId="4" applyFont="1" applyFill="1" applyBorder="1" applyAlignment="1">
      <alignment horizontal="left" vertical="top" wrapText="1"/>
    </xf>
    <xf numFmtId="0" fontId="36" fillId="0" borderId="138" xfId="4" applyFont="1" applyFill="1" applyBorder="1" applyAlignment="1">
      <alignment horizontal="left" vertical="top" wrapText="1"/>
    </xf>
    <xf numFmtId="0" fontId="36" fillId="0" borderId="139" xfId="4" applyFont="1" applyFill="1" applyBorder="1" applyAlignment="1">
      <alignment horizontal="left" vertical="top" wrapText="1"/>
    </xf>
    <xf numFmtId="0" fontId="35" fillId="2" borderId="135" xfId="1" applyFont="1" applyFill="1" applyBorder="1" applyAlignment="1">
      <alignment horizontal="left" vertical="center" wrapText="1"/>
    </xf>
    <xf numFmtId="0" fontId="35" fillId="2" borderId="54" xfId="1" applyFont="1" applyFill="1" applyBorder="1" applyAlignment="1">
      <alignment horizontal="left" vertical="center" wrapText="1"/>
    </xf>
    <xf numFmtId="0" fontId="36" fillId="0" borderId="18" xfId="4" applyFont="1" applyBorder="1" applyAlignment="1">
      <alignment horizontal="left" vertical="center" wrapText="1"/>
    </xf>
    <xf numFmtId="0" fontId="36" fillId="0" borderId="20" xfId="4" applyFont="1" applyBorder="1" applyAlignment="1">
      <alignment horizontal="left" vertical="center" wrapText="1"/>
    </xf>
    <xf numFmtId="0" fontId="36" fillId="0" borderId="19" xfId="4" applyFont="1" applyBorder="1" applyAlignment="1">
      <alignment horizontal="left" vertical="center" wrapText="1"/>
    </xf>
    <xf numFmtId="0" fontId="36" fillId="0" borderId="18" xfId="4" applyFont="1" applyBorder="1" applyAlignment="1">
      <alignment horizontal="center" vertical="center" wrapText="1"/>
    </xf>
    <xf numFmtId="0" fontId="36" fillId="0" borderId="20" xfId="4" applyFont="1" applyBorder="1" applyAlignment="1">
      <alignment horizontal="center" vertical="center" wrapText="1"/>
    </xf>
    <xf numFmtId="0" fontId="35" fillId="0" borderId="184" xfId="4" applyFont="1" applyBorder="1" applyAlignment="1">
      <alignment horizontal="left" vertical="center"/>
    </xf>
    <xf numFmtId="0" fontId="35" fillId="0" borderId="185" xfId="4" applyFont="1" applyBorder="1" applyAlignment="1">
      <alignment horizontal="left" vertical="center"/>
    </xf>
    <xf numFmtId="0" fontId="35" fillId="0" borderId="186" xfId="4" applyFont="1" applyBorder="1" applyAlignment="1">
      <alignment horizontal="left" vertical="center"/>
    </xf>
    <xf numFmtId="0" fontId="35" fillId="0" borderId="187" xfId="4" applyFont="1" applyBorder="1" applyAlignment="1">
      <alignment horizontal="center" vertical="center"/>
    </xf>
    <xf numFmtId="0" fontId="35" fillId="0" borderId="142" xfId="4" applyFont="1" applyBorder="1" applyAlignment="1">
      <alignment horizontal="center" vertical="center"/>
    </xf>
    <xf numFmtId="0" fontId="35" fillId="0" borderId="143" xfId="4" applyFont="1" applyBorder="1" applyAlignment="1">
      <alignment horizontal="center" vertical="center"/>
    </xf>
    <xf numFmtId="0" fontId="35" fillId="0" borderId="137" xfId="4" applyFont="1" applyBorder="1" applyAlignment="1">
      <alignment horizontal="center" vertical="center"/>
    </xf>
    <xf numFmtId="0" fontId="35" fillId="0" borderId="138" xfId="4" applyFont="1" applyBorder="1" applyAlignment="1">
      <alignment horizontal="center" vertical="center"/>
    </xf>
    <xf numFmtId="0" fontId="35" fillId="0" borderId="139" xfId="4" applyFont="1" applyBorder="1" applyAlignment="1">
      <alignment horizontal="center" vertical="center"/>
    </xf>
    <xf numFmtId="0" fontId="35" fillId="0" borderId="140" xfId="31" applyFont="1" applyBorder="1" applyAlignment="1">
      <alignment horizontal="center" vertical="center"/>
    </xf>
    <xf numFmtId="0" fontId="35" fillId="0" borderId="141" xfId="31" applyFont="1" applyBorder="1" applyAlignment="1">
      <alignment horizontal="center" vertical="center"/>
    </xf>
    <xf numFmtId="0" fontId="35" fillId="0" borderId="203" xfId="31" applyFont="1" applyBorder="1" applyAlignment="1">
      <alignment horizontal="center" vertical="center"/>
    </xf>
    <xf numFmtId="0" fontId="35" fillId="0" borderId="146" xfId="31" applyFont="1" applyBorder="1" applyAlignment="1">
      <alignment horizontal="center" vertical="center"/>
    </xf>
    <xf numFmtId="0" fontId="35" fillId="0" borderId="145" xfId="31" applyFont="1" applyBorder="1" applyAlignment="1">
      <alignment horizontal="center" vertical="center"/>
    </xf>
    <xf numFmtId="0" fontId="36" fillId="0" borderId="199" xfId="4" applyFont="1" applyBorder="1" applyAlignment="1">
      <alignment horizontal="left" vertical="center" wrapText="1"/>
    </xf>
    <xf numFmtId="0" fontId="36" fillId="0" borderId="200" xfId="4" applyFont="1" applyBorder="1" applyAlignment="1">
      <alignment horizontal="left" vertical="center" wrapText="1"/>
    </xf>
    <xf numFmtId="0" fontId="36" fillId="0" borderId="201" xfId="4" applyFont="1" applyBorder="1" applyAlignment="1">
      <alignment horizontal="left" vertical="center" wrapText="1"/>
    </xf>
    <xf numFmtId="0" fontId="36" fillId="0" borderId="131" xfId="3" applyFont="1" applyBorder="1" applyAlignment="1">
      <alignment horizontal="left" vertical="top" wrapText="1"/>
    </xf>
    <xf numFmtId="0" fontId="36" fillId="0" borderId="0" xfId="3" applyFont="1" applyBorder="1" applyAlignment="1">
      <alignment horizontal="left" vertical="top" wrapText="1"/>
    </xf>
    <xf numFmtId="0" fontId="36" fillId="0" borderId="132" xfId="3" applyFont="1" applyBorder="1" applyAlignment="1">
      <alignment horizontal="left" vertical="top" wrapText="1"/>
    </xf>
    <xf numFmtId="0" fontId="36" fillId="0" borderId="137" xfId="3" applyFont="1" applyBorder="1" applyAlignment="1">
      <alignment horizontal="left" vertical="top" wrapText="1"/>
    </xf>
    <xf numFmtId="0" fontId="36" fillId="0" borderId="138" xfId="3" applyFont="1" applyBorder="1" applyAlignment="1">
      <alignment horizontal="left" vertical="top" wrapText="1"/>
    </xf>
    <xf numFmtId="0" fontId="36" fillId="0" borderId="139" xfId="3" applyFont="1" applyBorder="1" applyAlignment="1">
      <alignment horizontal="left" vertical="top" wrapText="1"/>
    </xf>
    <xf numFmtId="0" fontId="36" fillId="0" borderId="17" xfId="4" applyFont="1" applyBorder="1" applyAlignment="1">
      <alignment horizontal="justify" vertical="center" wrapText="1"/>
    </xf>
    <xf numFmtId="0" fontId="36" fillId="0" borderId="31" xfId="4" applyFont="1" applyBorder="1" applyAlignment="1">
      <alignment horizontal="center" vertical="center" wrapText="1"/>
    </xf>
    <xf numFmtId="0" fontId="35" fillId="0" borderId="189" xfId="4" applyFont="1" applyBorder="1" applyAlignment="1">
      <alignment horizontal="center" vertical="center" wrapText="1"/>
    </xf>
    <xf numFmtId="0" fontId="35" fillId="0" borderId="17" xfId="4" applyFont="1" applyBorder="1" applyAlignment="1">
      <alignment horizontal="center" vertical="center" wrapText="1"/>
    </xf>
    <xf numFmtId="0" fontId="35" fillId="0" borderId="190" xfId="4" applyFont="1" applyBorder="1" applyAlignment="1">
      <alignment horizontal="center" vertical="center" wrapText="1"/>
    </xf>
    <xf numFmtId="0" fontId="35" fillId="0" borderId="167" xfId="4" applyFont="1" applyBorder="1" applyAlignment="1">
      <alignment horizontal="center" vertical="center" wrapText="1"/>
    </xf>
    <xf numFmtId="0" fontId="35" fillId="2" borderId="166" xfId="4" applyFont="1" applyFill="1" applyBorder="1" applyAlignment="1">
      <alignment horizontal="left" vertical="center" wrapText="1"/>
    </xf>
    <xf numFmtId="0" fontId="35" fillId="2" borderId="17" xfId="4" applyFont="1" applyFill="1" applyBorder="1" applyAlignment="1">
      <alignment horizontal="left" vertical="center" wrapText="1"/>
    </xf>
    <xf numFmtId="0" fontId="36" fillId="0" borderId="167" xfId="4" applyFont="1" applyBorder="1" applyAlignment="1">
      <alignment horizontal="left" vertical="center" wrapText="1"/>
    </xf>
    <xf numFmtId="0" fontId="35" fillId="2" borderId="191" xfId="4" applyFont="1" applyFill="1" applyBorder="1" applyAlignment="1">
      <alignment horizontal="left" vertical="center" wrapText="1"/>
    </xf>
    <xf numFmtId="0" fontId="35" fillId="2" borderId="30" xfId="4" applyFont="1" applyFill="1" applyBorder="1" applyAlignment="1">
      <alignment horizontal="left" vertical="center" wrapText="1"/>
    </xf>
    <xf numFmtId="0" fontId="36" fillId="0" borderId="30" xfId="4" applyFont="1" applyFill="1" applyBorder="1" applyAlignment="1">
      <alignment horizontal="left" vertical="center" wrapText="1"/>
    </xf>
    <xf numFmtId="0" fontId="36" fillId="0" borderId="192" xfId="4" applyFont="1" applyFill="1" applyBorder="1" applyAlignment="1">
      <alignment horizontal="left" vertical="center" wrapText="1"/>
    </xf>
    <xf numFmtId="0" fontId="35" fillId="2" borderId="184" xfId="4" applyFont="1" applyFill="1" applyBorder="1" applyAlignment="1">
      <alignment horizontal="left" vertical="center" wrapText="1"/>
    </xf>
    <xf numFmtId="0" fontId="35" fillId="2" borderId="185" xfId="4" applyFont="1" applyFill="1" applyBorder="1" applyAlignment="1">
      <alignment horizontal="left" vertical="center" wrapText="1"/>
    </xf>
    <xf numFmtId="0" fontId="35" fillId="2" borderId="186" xfId="4" applyFont="1" applyFill="1" applyBorder="1" applyAlignment="1">
      <alignment horizontal="left" vertical="center" wrapText="1"/>
    </xf>
    <xf numFmtId="0" fontId="35" fillId="0" borderId="185" xfId="4" applyFont="1" applyBorder="1" applyAlignment="1">
      <alignment horizontal="center" vertical="center" wrapText="1"/>
    </xf>
    <xf numFmtId="0" fontId="35" fillId="0" borderId="191" xfId="4" applyFont="1" applyFill="1" applyBorder="1" applyAlignment="1">
      <alignment horizontal="left" vertical="center" wrapText="1"/>
    </xf>
    <xf numFmtId="0" fontId="35" fillId="0" borderId="30" xfId="4" applyFont="1" applyFill="1" applyBorder="1" applyAlignment="1">
      <alignment horizontal="left" vertical="center" wrapText="1"/>
    </xf>
    <xf numFmtId="0" fontId="35" fillId="2" borderId="184" xfId="1" applyFont="1" applyFill="1" applyBorder="1" applyAlignment="1">
      <alignment horizontal="left" vertical="center"/>
    </xf>
    <xf numFmtId="0" fontId="35" fillId="2" borderId="185" xfId="1" applyFont="1" applyFill="1" applyBorder="1" applyAlignment="1">
      <alignment horizontal="left" vertical="center"/>
    </xf>
    <xf numFmtId="0" fontId="35" fillId="2" borderId="186" xfId="1" applyFont="1" applyFill="1" applyBorder="1" applyAlignment="1">
      <alignment horizontal="left" vertical="center"/>
    </xf>
    <xf numFmtId="1" fontId="35" fillId="2" borderId="193" xfId="1" applyNumberFormat="1" applyFont="1" applyFill="1" applyBorder="1" applyAlignment="1">
      <alignment horizontal="center" vertical="center"/>
    </xf>
    <xf numFmtId="1" fontId="35" fillId="2" borderId="31" xfId="1" applyNumberFormat="1" applyFont="1" applyFill="1" applyBorder="1" applyAlignment="1">
      <alignment horizontal="center" vertical="center"/>
    </xf>
    <xf numFmtId="0" fontId="35" fillId="0" borderId="197" xfId="1" applyFont="1" applyFill="1" applyBorder="1" applyAlignment="1">
      <alignment horizontal="left" vertical="center" wrapText="1"/>
    </xf>
    <xf numFmtId="0" fontId="35" fillId="0" borderId="198" xfId="1" applyFont="1" applyFill="1" applyBorder="1" applyAlignment="1">
      <alignment horizontal="left" vertical="center" wrapText="1"/>
    </xf>
    <xf numFmtId="14" fontId="36" fillId="2" borderId="169" xfId="2" applyNumberFormat="1" applyFont="1" applyFill="1" applyBorder="1" applyAlignment="1">
      <alignment horizontal="left" vertical="center"/>
    </xf>
    <xf numFmtId="1" fontId="36" fillId="2" borderId="169" xfId="1" applyNumberFormat="1" applyFont="1" applyFill="1" applyBorder="1" applyAlignment="1">
      <alignment horizontal="left" vertical="center"/>
    </xf>
    <xf numFmtId="1" fontId="36" fillId="2" borderId="170" xfId="1" applyNumberFormat="1" applyFont="1" applyFill="1" applyBorder="1" applyAlignment="1">
      <alignment horizontal="left" vertical="center"/>
    </xf>
    <xf numFmtId="0" fontId="35" fillId="0" borderId="135" xfId="1" applyFont="1" applyFill="1" applyBorder="1" applyAlignment="1">
      <alignment horizontal="left" vertical="center" wrapText="1"/>
    </xf>
    <xf numFmtId="0" fontId="35" fillId="0" borderId="54" xfId="1" applyFont="1" applyFill="1" applyBorder="1" applyAlignment="1">
      <alignment horizontal="left" vertical="center" wrapText="1"/>
    </xf>
    <xf numFmtId="1" fontId="35" fillId="2" borderId="196" xfId="1" applyNumberFormat="1" applyFont="1" applyFill="1" applyBorder="1" applyAlignment="1">
      <alignment horizontal="center" vertical="center"/>
    </xf>
    <xf numFmtId="0" fontId="36" fillId="0" borderId="17" xfId="4" applyFont="1" applyBorder="1" applyAlignment="1">
      <alignment horizontal="center" vertical="center" wrapText="1"/>
    </xf>
    <xf numFmtId="0" fontId="36" fillId="0" borderId="17" xfId="4" applyFont="1" applyFill="1" applyBorder="1" applyAlignment="1">
      <alignment horizontal="left" vertical="center" wrapText="1"/>
    </xf>
    <xf numFmtId="0" fontId="36" fillId="0" borderId="167" xfId="4" applyFont="1" applyFill="1" applyBorder="1" applyAlignment="1">
      <alignment horizontal="left" vertical="center" wrapText="1"/>
    </xf>
    <xf numFmtId="0" fontId="35" fillId="2" borderId="167" xfId="4" applyFont="1" applyFill="1" applyBorder="1" applyAlignment="1">
      <alignment horizontal="left" vertical="center" wrapText="1"/>
    </xf>
    <xf numFmtId="0" fontId="35" fillId="0" borderId="166" xfId="4" applyFont="1" applyFill="1" applyBorder="1" applyAlignment="1">
      <alignment horizontal="left" vertical="center" wrapText="1"/>
    </xf>
    <xf numFmtId="0" fontId="35" fillId="0" borderId="17" xfId="4" applyFont="1" applyFill="1" applyBorder="1" applyAlignment="1">
      <alignment horizontal="left" vertical="center" wrapText="1"/>
    </xf>
    <xf numFmtId="0" fontId="36" fillId="0" borderId="17" xfId="4" applyFont="1" applyFill="1" applyBorder="1" applyAlignment="1">
      <alignment horizontal="left" vertical="center"/>
    </xf>
    <xf numFmtId="0" fontId="36" fillId="0" borderId="167" xfId="4" applyFont="1" applyFill="1" applyBorder="1" applyAlignment="1">
      <alignment horizontal="left" vertical="center"/>
    </xf>
    <xf numFmtId="0" fontId="35" fillId="0" borderId="166" xfId="4" applyFont="1" applyBorder="1" applyAlignment="1">
      <alignment horizontal="left" vertical="center"/>
    </xf>
    <xf numFmtId="0" fontId="35" fillId="0" borderId="17" xfId="4" applyFont="1" applyBorder="1" applyAlignment="1">
      <alignment horizontal="left" vertical="center"/>
    </xf>
    <xf numFmtId="0" fontId="35" fillId="0" borderId="17" xfId="4" applyFont="1" applyBorder="1" applyAlignment="1">
      <alignment horizontal="center" vertical="center"/>
    </xf>
    <xf numFmtId="0" fontId="35" fillId="0" borderId="167" xfId="4" applyFont="1" applyBorder="1" applyAlignment="1">
      <alignment horizontal="center" vertical="center"/>
    </xf>
    <xf numFmtId="0" fontId="35" fillId="0" borderId="166" xfId="4" applyFont="1" applyBorder="1" applyAlignment="1">
      <alignment horizontal="left" vertical="center" wrapText="1"/>
    </xf>
    <xf numFmtId="0" fontId="35" fillId="0" borderId="17" xfId="4" applyFont="1" applyBorder="1" applyAlignment="1">
      <alignment horizontal="left" vertical="center" wrapText="1"/>
    </xf>
    <xf numFmtId="0" fontId="36" fillId="0" borderId="166" xfId="4" applyFont="1" applyBorder="1" applyAlignment="1">
      <alignment horizontal="left" vertical="center" wrapText="1"/>
    </xf>
    <xf numFmtId="0" fontId="36" fillId="0" borderId="17" xfId="4" applyFont="1" applyFill="1" applyBorder="1" applyAlignment="1">
      <alignment horizontal="left" vertical="top" wrapText="1"/>
    </xf>
    <xf numFmtId="0" fontId="35" fillId="0" borderId="167" xfId="4" applyFont="1" applyBorder="1" applyAlignment="1">
      <alignment horizontal="left" vertical="center"/>
    </xf>
    <xf numFmtId="0" fontId="35" fillId="0" borderId="166" xfId="4" applyFont="1" applyBorder="1" applyAlignment="1">
      <alignment horizontal="center" vertical="center"/>
    </xf>
    <xf numFmtId="0" fontId="36" fillId="0" borderId="17" xfId="3" applyFont="1" applyBorder="1" applyAlignment="1">
      <alignment horizontal="left" vertical="center" wrapText="1"/>
    </xf>
    <xf numFmtId="0" fontId="36" fillId="0" borderId="167" xfId="3" applyFont="1" applyBorder="1" applyAlignment="1">
      <alignment horizontal="left" vertical="center" wrapText="1"/>
    </xf>
    <xf numFmtId="14" fontId="36" fillId="0" borderId="166" xfId="4" applyNumberFormat="1" applyFont="1" applyFill="1" applyBorder="1" applyAlignment="1">
      <alignment horizontal="center" vertical="center"/>
    </xf>
    <xf numFmtId="14" fontId="36" fillId="0" borderId="17" xfId="4" applyNumberFormat="1" applyFont="1" applyFill="1" applyBorder="1" applyAlignment="1">
      <alignment horizontal="center" vertical="center"/>
    </xf>
    <xf numFmtId="49" fontId="36" fillId="0" borderId="17" xfId="4" applyNumberFormat="1" applyFont="1" applyFill="1" applyBorder="1" applyAlignment="1">
      <alignment horizontal="center" vertical="center"/>
    </xf>
    <xf numFmtId="0" fontId="35" fillId="2" borderId="166" xfId="1" applyFont="1" applyFill="1" applyBorder="1" applyAlignment="1">
      <alignment horizontal="left" vertical="center"/>
    </xf>
    <xf numFmtId="0" fontId="35" fillId="2" borderId="17" xfId="1" applyFont="1" applyFill="1" applyBorder="1" applyAlignment="1">
      <alignment horizontal="left" vertical="center"/>
    </xf>
    <xf numFmtId="0" fontId="35" fillId="2" borderId="167" xfId="1" applyFont="1" applyFill="1" applyBorder="1" applyAlignment="1">
      <alignment horizontal="left" vertical="center"/>
    </xf>
    <xf numFmtId="1" fontId="35" fillId="2" borderId="166" xfId="1" applyNumberFormat="1" applyFont="1" applyFill="1" applyBorder="1" applyAlignment="1">
      <alignment horizontal="center" vertical="center"/>
    </xf>
    <xf numFmtId="1" fontId="35" fillId="2" borderId="17" xfId="1" applyNumberFormat="1" applyFont="1" applyFill="1" applyBorder="1" applyAlignment="1">
      <alignment horizontal="center" vertical="center"/>
    </xf>
    <xf numFmtId="1" fontId="35" fillId="2" borderId="167" xfId="1" applyNumberFormat="1" applyFont="1" applyFill="1" applyBorder="1" applyAlignment="1">
      <alignment horizontal="center" vertical="center"/>
    </xf>
    <xf numFmtId="1" fontId="36" fillId="0" borderId="169" xfId="1" applyNumberFormat="1" applyFont="1" applyFill="1" applyBorder="1" applyAlignment="1">
      <alignment horizontal="left" vertical="center"/>
    </xf>
    <xf numFmtId="1" fontId="36" fillId="0" borderId="170" xfId="1" applyNumberFormat="1" applyFont="1" applyFill="1" applyBorder="1" applyAlignment="1">
      <alignment horizontal="left" vertical="center"/>
    </xf>
    <xf numFmtId="0" fontId="35" fillId="0" borderId="168" xfId="1" applyFont="1" applyFill="1" applyBorder="1" applyAlignment="1">
      <alignment horizontal="left" vertical="center" wrapText="1"/>
    </xf>
    <xf numFmtId="0" fontId="35" fillId="0" borderId="169" xfId="1" applyFont="1" applyFill="1" applyBorder="1" applyAlignment="1">
      <alignment horizontal="left" vertical="center" wrapText="1"/>
    </xf>
    <xf numFmtId="0" fontId="35" fillId="0" borderId="166" xfId="1" applyFont="1" applyFill="1" applyBorder="1" applyAlignment="1">
      <alignment horizontal="left" vertical="center" wrapText="1"/>
    </xf>
    <xf numFmtId="0" fontId="35" fillId="0" borderId="17" xfId="1" applyFont="1" applyFill="1" applyBorder="1" applyAlignment="1">
      <alignment horizontal="left" vertical="center" wrapText="1"/>
    </xf>
    <xf numFmtId="1" fontId="36" fillId="0" borderId="167" xfId="1" applyNumberFormat="1" applyFont="1" applyFill="1" applyBorder="1" applyAlignment="1">
      <alignment horizontal="left" vertical="center"/>
    </xf>
    <xf numFmtId="0" fontId="20" fillId="2" borderId="220" xfId="30" applyFont="1" applyFill="1" applyBorder="1" applyAlignment="1">
      <alignment horizontal="center" vertical="center" wrapText="1"/>
    </xf>
    <xf numFmtId="0" fontId="20" fillId="2" borderId="200" xfId="30" applyFont="1" applyFill="1" applyBorder="1" applyAlignment="1">
      <alignment horizontal="center" vertical="center" wrapText="1"/>
    </xf>
    <xf numFmtId="0" fontId="20" fillId="2" borderId="221" xfId="30" applyFont="1" applyFill="1" applyBorder="1" applyAlignment="1">
      <alignment horizontal="center" vertical="center" wrapText="1"/>
    </xf>
    <xf numFmtId="0" fontId="20" fillId="2" borderId="135" xfId="1" applyFont="1" applyFill="1" applyBorder="1" applyAlignment="1">
      <alignment horizontal="left" vertical="center" wrapText="1"/>
    </xf>
    <xf numFmtId="0" fontId="20" fillId="2" borderId="54" xfId="1" applyFont="1" applyFill="1" applyBorder="1" applyAlignment="1">
      <alignment horizontal="left" vertical="center" wrapText="1"/>
    </xf>
    <xf numFmtId="1" fontId="21" fillId="2" borderId="104" xfId="28" applyNumberFormat="1" applyFont="1" applyFill="1" applyBorder="1" applyAlignment="1">
      <alignment horizontal="left" vertical="center"/>
    </xf>
    <xf numFmtId="0" fontId="20" fillId="0" borderId="197" xfId="1" applyFont="1" applyBorder="1" applyAlignment="1">
      <alignment horizontal="left" vertical="center" wrapText="1"/>
    </xf>
    <xf numFmtId="0" fontId="20" fillId="0" borderId="198" xfId="1" applyFont="1" applyBorder="1" applyAlignment="1">
      <alignment horizontal="left" vertical="center" wrapText="1"/>
    </xf>
    <xf numFmtId="1" fontId="21" fillId="0" borderId="228" xfId="30" applyNumberFormat="1" applyFont="1" applyBorder="1" applyAlignment="1">
      <alignment horizontal="left" vertical="center"/>
    </xf>
    <xf numFmtId="0" fontId="20" fillId="2" borderId="140" xfId="1" applyFont="1" applyFill="1" applyBorder="1" applyAlignment="1">
      <alignment horizontal="left" vertical="center" wrapText="1"/>
    </xf>
    <xf numFmtId="0" fontId="20" fillId="2" borderId="141" xfId="1" applyFont="1" applyFill="1" applyBorder="1" applyAlignment="1">
      <alignment horizontal="left" vertical="center" wrapText="1"/>
    </xf>
    <xf numFmtId="1" fontId="21" fillId="2" borderId="224" xfId="30" applyNumberFormat="1" applyFont="1" applyFill="1" applyBorder="1" applyAlignment="1">
      <alignment horizontal="left" vertical="center"/>
    </xf>
    <xf numFmtId="1" fontId="21" fillId="2" borderId="104" xfId="30" applyNumberFormat="1" applyFont="1" applyFill="1" applyBorder="1" applyAlignment="1">
      <alignment horizontal="left" vertical="center"/>
    </xf>
    <xf numFmtId="0" fontId="21" fillId="2" borderId="189" xfId="30" applyFont="1" applyFill="1" applyBorder="1" applyAlignment="1">
      <alignment horizontal="left" vertical="center"/>
    </xf>
    <xf numFmtId="0" fontId="21" fillId="2" borderId="190" xfId="30" applyFont="1" applyFill="1" applyBorder="1" applyAlignment="1">
      <alignment horizontal="left" vertical="center"/>
    </xf>
    <xf numFmtId="0" fontId="21" fillId="2" borderId="18" xfId="30" applyFont="1" applyFill="1" applyBorder="1" applyAlignment="1">
      <alignment horizontal="left" vertical="center"/>
    </xf>
    <xf numFmtId="0" fontId="21" fillId="2" borderId="19" xfId="30" applyFont="1" applyFill="1" applyBorder="1" applyAlignment="1">
      <alignment horizontal="left" vertical="center"/>
    </xf>
    <xf numFmtId="0" fontId="21" fillId="2" borderId="158" xfId="30" applyFont="1" applyFill="1" applyBorder="1" applyAlignment="1">
      <alignment horizontal="left" vertical="center"/>
    </xf>
    <xf numFmtId="0" fontId="21" fillId="2" borderId="200" xfId="30" applyFont="1" applyFill="1" applyBorder="1" applyAlignment="1">
      <alignment horizontal="left" vertical="center"/>
    </xf>
    <xf numFmtId="0" fontId="21" fillId="2" borderId="221" xfId="30" applyFont="1" applyFill="1" applyBorder="1" applyAlignment="1">
      <alignment horizontal="left" vertical="center"/>
    </xf>
    <xf numFmtId="0" fontId="20" fillId="2" borderId="239" xfId="30" applyFont="1" applyFill="1" applyBorder="1" applyAlignment="1">
      <alignment horizontal="left" vertical="center"/>
    </xf>
    <xf numFmtId="1" fontId="20" fillId="2" borderId="106" xfId="30" applyNumberFormat="1" applyFont="1" applyFill="1" applyBorder="1" applyAlignment="1">
      <alignment horizontal="left" vertical="center"/>
    </xf>
    <xf numFmtId="1" fontId="20" fillId="2" borderId="240" xfId="30" applyNumberFormat="1" applyFont="1" applyFill="1" applyBorder="1" applyAlignment="1">
      <alignment horizontal="left" vertical="center"/>
    </xf>
    <xf numFmtId="1" fontId="20" fillId="2" borderId="241" xfId="30" applyNumberFormat="1" applyFont="1" applyFill="1" applyBorder="1" applyAlignment="1">
      <alignment horizontal="center" vertical="center"/>
    </xf>
    <xf numFmtId="1" fontId="20" fillId="2" borderId="222" xfId="30" applyNumberFormat="1" applyFont="1" applyFill="1" applyBorder="1" applyAlignment="1">
      <alignment horizontal="center" vertical="center"/>
    </xf>
    <xf numFmtId="0" fontId="21" fillId="2" borderId="230" xfId="28" applyFont="1" applyFill="1" applyBorder="1" applyAlignment="1">
      <alignment horizontal="left" vertical="center" wrapText="1"/>
    </xf>
    <xf numFmtId="0" fontId="21" fillId="2" borderId="238" xfId="28" applyFont="1" applyFill="1" applyBorder="1" applyAlignment="1">
      <alignment horizontal="left" vertical="center" wrapText="1"/>
    </xf>
    <xf numFmtId="0" fontId="20" fillId="2" borderId="188" xfId="30" applyFont="1" applyFill="1" applyBorder="1" applyAlignment="1">
      <alignment horizontal="left" vertical="center"/>
    </xf>
    <xf numFmtId="0" fontId="20" fillId="2" borderId="189" xfId="30" applyFont="1" applyFill="1" applyBorder="1" applyAlignment="1">
      <alignment horizontal="left" vertical="center"/>
    </xf>
    <xf numFmtId="0" fontId="20" fillId="2" borderId="231" xfId="30" applyFont="1" applyFill="1" applyBorder="1" applyAlignment="1">
      <alignment horizontal="left" vertical="center"/>
    </xf>
    <xf numFmtId="0" fontId="20" fillId="2" borderId="169" xfId="30" applyFont="1" applyFill="1" applyBorder="1" applyAlignment="1">
      <alignment horizontal="left" vertical="center"/>
    </xf>
    <xf numFmtId="0" fontId="20" fillId="2" borderId="220" xfId="30" applyFont="1" applyFill="1" applyBorder="1" applyAlignment="1">
      <alignment horizontal="left" vertical="center"/>
    </xf>
    <xf numFmtId="0" fontId="20" fillId="2" borderId="232" xfId="30" applyFont="1" applyFill="1" applyBorder="1" applyAlignment="1">
      <alignment horizontal="left" vertical="center" wrapText="1"/>
    </xf>
    <xf numFmtId="0" fontId="20" fillId="2" borderId="189" xfId="30" applyFont="1" applyFill="1" applyBorder="1" applyAlignment="1">
      <alignment horizontal="left" vertical="center" wrapText="1"/>
    </xf>
    <xf numFmtId="0" fontId="20" fillId="2" borderId="190" xfId="30" applyFont="1" applyFill="1" applyBorder="1" applyAlignment="1">
      <alignment horizontal="left" vertical="center" wrapText="1"/>
    </xf>
    <xf numFmtId="0" fontId="20" fillId="2" borderId="233" xfId="30" applyFont="1" applyFill="1" applyBorder="1" applyAlignment="1">
      <alignment horizontal="left" vertical="center" wrapText="1"/>
    </xf>
    <xf numFmtId="0" fontId="20" fillId="2" borderId="169" xfId="30" applyFont="1" applyFill="1" applyBorder="1" applyAlignment="1">
      <alignment horizontal="left" vertical="center" wrapText="1"/>
    </xf>
    <xf numFmtId="0" fontId="20" fillId="2" borderId="170" xfId="30" applyFont="1" applyFill="1" applyBorder="1" applyAlignment="1">
      <alignment horizontal="left" vertical="center" wrapText="1"/>
    </xf>
    <xf numFmtId="0" fontId="20" fillId="2" borderId="168" xfId="30" applyFont="1" applyFill="1" applyBorder="1" applyAlignment="1">
      <alignment horizontal="left" vertical="center"/>
    </xf>
    <xf numFmtId="0" fontId="21" fillId="0" borderId="193" xfId="30" applyFont="1" applyBorder="1" applyAlignment="1">
      <alignment horizontal="left" vertical="center" wrapText="1"/>
    </xf>
    <xf numFmtId="0" fontId="21" fillId="0" borderId="31" xfId="30" applyFont="1" applyBorder="1" applyAlignment="1">
      <alignment horizontal="left" vertical="center" wrapText="1"/>
    </xf>
    <xf numFmtId="0" fontId="21" fillId="0" borderId="31" xfId="30" applyFont="1" applyBorder="1" applyAlignment="1">
      <alignment horizontal="left" vertical="top" wrapText="1"/>
    </xf>
    <xf numFmtId="0" fontId="21" fillId="0" borderId="8" xfId="30" applyFont="1" applyBorder="1" applyAlignment="1">
      <alignment horizontal="left" vertical="top" wrapText="1"/>
    </xf>
    <xf numFmtId="0" fontId="21" fillId="0" borderId="17" xfId="30" applyFont="1" applyBorder="1" applyAlignment="1">
      <alignment horizontal="left" vertical="top" wrapText="1"/>
    </xf>
    <xf numFmtId="0" fontId="21" fillId="0" borderId="4" xfId="30" applyFont="1" applyBorder="1" applyAlignment="1">
      <alignment horizontal="left" vertical="top" wrapText="1"/>
    </xf>
    <xf numFmtId="0" fontId="21" fillId="0" borderId="169" xfId="30" applyFont="1" applyBorder="1" applyAlignment="1">
      <alignment horizontal="left" vertical="top" wrapText="1"/>
    </xf>
    <xf numFmtId="0" fontId="21" fillId="0" borderId="220" xfId="30" applyFont="1" applyBorder="1" applyAlignment="1">
      <alignment horizontal="left" vertical="top" wrapText="1"/>
    </xf>
    <xf numFmtId="0" fontId="21" fillId="0" borderId="53" xfId="28" applyFont="1" applyBorder="1" applyAlignment="1">
      <alignment horizontal="left" vertical="center" wrapText="1"/>
    </xf>
    <xf numFmtId="0" fontId="21" fillId="0" borderId="0" xfId="28" applyFont="1" applyBorder="1" applyAlignment="1">
      <alignment horizontal="left" vertical="center" wrapText="1"/>
    </xf>
    <xf numFmtId="0" fontId="21" fillId="0" borderId="132" xfId="28" applyFont="1" applyBorder="1" applyAlignment="1">
      <alignment horizontal="left" vertical="center" wrapText="1"/>
    </xf>
    <xf numFmtId="0" fontId="21" fillId="0" borderId="234" xfId="28" applyFont="1" applyBorder="1" applyAlignment="1">
      <alignment horizontal="left" vertical="center" wrapText="1"/>
    </xf>
    <xf numFmtId="0" fontId="21" fillId="0" borderId="138" xfId="28" applyFont="1" applyBorder="1" applyAlignment="1">
      <alignment horizontal="left" vertical="center" wrapText="1"/>
    </xf>
    <xf numFmtId="0" fontId="21" fillId="0" borderId="139" xfId="28" applyFont="1" applyBorder="1" applyAlignment="1">
      <alignment horizontal="left" vertical="center" wrapText="1"/>
    </xf>
    <xf numFmtId="0" fontId="21" fillId="2" borderId="166" xfId="30" applyFont="1" applyFill="1" applyBorder="1" applyAlignment="1">
      <alignment horizontal="left" vertical="center" wrapText="1"/>
    </xf>
    <xf numFmtId="0" fontId="21" fillId="2" borderId="17" xfId="30" applyFont="1" applyFill="1" applyBorder="1" applyAlignment="1">
      <alignment horizontal="left" vertical="center" wrapText="1"/>
    </xf>
    <xf numFmtId="0" fontId="21" fillId="2" borderId="168" xfId="30" applyFont="1" applyFill="1" applyBorder="1" applyAlignment="1">
      <alignment horizontal="center" vertical="center" wrapText="1"/>
    </xf>
    <xf numFmtId="0" fontId="21" fillId="2" borderId="169" xfId="30" applyFont="1" applyFill="1" applyBorder="1" applyAlignment="1">
      <alignment horizontal="center" vertical="center" wrapText="1"/>
    </xf>
    <xf numFmtId="1" fontId="20" fillId="2" borderId="189" xfId="30" applyNumberFormat="1" applyFont="1" applyFill="1" applyBorder="1" applyAlignment="1">
      <alignment horizontal="left" vertical="center"/>
    </xf>
    <xf numFmtId="1" fontId="20" fillId="2" borderId="190" xfId="30" applyNumberFormat="1" applyFont="1" applyFill="1" applyBorder="1" applyAlignment="1">
      <alignment horizontal="left" vertical="center"/>
    </xf>
    <xf numFmtId="0" fontId="20" fillId="2" borderId="207" xfId="29" applyFont="1" applyFill="1" applyBorder="1" applyAlignment="1">
      <alignment horizontal="left" vertical="center" wrapText="1"/>
    </xf>
    <xf numFmtId="0" fontId="20" fillId="2" borderId="107" xfId="29" applyFont="1" applyFill="1" applyBorder="1" applyAlignment="1">
      <alignment horizontal="left" vertical="center" wrapText="1"/>
    </xf>
    <xf numFmtId="0" fontId="17" fillId="0" borderId="107" xfId="28" applyFont="1" applyFill="1" applyBorder="1" applyAlignment="1">
      <alignment horizontal="left" vertical="center" wrapText="1"/>
    </xf>
    <xf numFmtId="0" fontId="17" fillId="0" borderId="177" xfId="28" applyFont="1" applyFill="1" applyBorder="1" applyAlignment="1">
      <alignment horizontal="left" vertical="center" wrapText="1"/>
    </xf>
    <xf numFmtId="0" fontId="20" fillId="2" borderId="208" xfId="29" applyFont="1" applyFill="1" applyBorder="1" applyAlignment="1">
      <alignment horizontal="left" vertical="center" wrapText="1"/>
    </xf>
    <xf numFmtId="0" fontId="20" fillId="2" borderId="209" xfId="29" applyFont="1" applyFill="1" applyBorder="1" applyAlignment="1">
      <alignment horizontal="left" vertical="center" wrapText="1"/>
    </xf>
    <xf numFmtId="0" fontId="17" fillId="0" borderId="209" xfId="28" applyFont="1" applyFill="1" applyBorder="1" applyAlignment="1">
      <alignment horizontal="left" vertical="center" wrapText="1"/>
    </xf>
    <xf numFmtId="0" fontId="17" fillId="0" borderId="210" xfId="28" applyFont="1" applyFill="1" applyBorder="1" applyAlignment="1">
      <alignment horizontal="left" vertical="center" wrapText="1"/>
    </xf>
    <xf numFmtId="0" fontId="16" fillId="2" borderId="211" xfId="28" applyFont="1" applyFill="1" applyBorder="1" applyAlignment="1">
      <alignment horizontal="left" vertical="center" wrapText="1"/>
    </xf>
    <xf numFmtId="0" fontId="16" fillId="2" borderId="212" xfId="28" applyFont="1" applyFill="1" applyBorder="1" applyAlignment="1">
      <alignment horizontal="left" vertical="center" wrapText="1"/>
    </xf>
    <xf numFmtId="0" fontId="17" fillId="2" borderId="212" xfId="28" applyFont="1" applyFill="1" applyBorder="1" applyAlignment="1">
      <alignment horizontal="left" vertical="center" wrapText="1"/>
    </xf>
    <xf numFmtId="0" fontId="17" fillId="2" borderId="213" xfId="28" applyFont="1" applyFill="1" applyBorder="1" applyAlignment="1">
      <alignment horizontal="left" vertical="center" wrapText="1"/>
    </xf>
    <xf numFmtId="0" fontId="16" fillId="0" borderId="205" xfId="28" applyFont="1" applyBorder="1" applyAlignment="1">
      <alignment horizontal="center" vertical="center" wrapText="1"/>
    </xf>
    <xf numFmtId="0" fontId="16" fillId="0" borderId="107" xfId="28" applyFont="1" applyBorder="1" applyAlignment="1">
      <alignment horizontal="center" vertical="center" wrapText="1"/>
    </xf>
    <xf numFmtId="0" fontId="17" fillId="2" borderId="206" xfId="28" applyFont="1" applyFill="1" applyBorder="1" applyAlignment="1">
      <alignment horizontal="center" vertical="center" wrapText="1"/>
    </xf>
    <xf numFmtId="0" fontId="17" fillId="2" borderId="177" xfId="28" applyFont="1" applyFill="1" applyBorder="1" applyAlignment="1">
      <alignment horizontal="center" vertical="center" wrapText="1"/>
    </xf>
    <xf numFmtId="0" fontId="17" fillId="2" borderId="107" xfId="28" applyFont="1" applyFill="1" applyBorder="1" applyAlignment="1">
      <alignment horizontal="left" vertical="center" wrapText="1"/>
    </xf>
    <xf numFmtId="0" fontId="17" fillId="2" borderId="177" xfId="28" applyFont="1" applyFill="1" applyBorder="1" applyAlignment="1">
      <alignment horizontal="left" vertical="center" wrapText="1"/>
    </xf>
    <xf numFmtId="1" fontId="17" fillId="2" borderId="104" xfId="28" applyNumberFormat="1" applyFont="1" applyFill="1" applyBorder="1" applyAlignment="1">
      <alignment horizontal="left" vertical="center"/>
    </xf>
    <xf numFmtId="1" fontId="17" fillId="0" borderId="228" xfId="30" applyNumberFormat="1" applyFont="1" applyBorder="1" applyAlignment="1">
      <alignment horizontal="left" vertical="center"/>
    </xf>
    <xf numFmtId="0" fontId="17" fillId="2" borderId="17" xfId="30" applyFont="1" applyFill="1" applyBorder="1" applyAlignment="1">
      <alignment horizontal="left" vertical="center"/>
    </xf>
    <xf numFmtId="0" fontId="17" fillId="2" borderId="167" xfId="30" applyFont="1" applyFill="1" applyBorder="1" applyAlignment="1">
      <alignment horizontal="left" vertical="center"/>
    </xf>
    <xf numFmtId="1" fontId="17" fillId="2" borderId="224" xfId="30" applyNumberFormat="1" applyFont="1" applyFill="1" applyBorder="1" applyAlignment="1">
      <alignment horizontal="left" vertical="center"/>
    </xf>
    <xf numFmtId="1" fontId="17" fillId="2" borderId="104" xfId="30" applyNumberFormat="1" applyFont="1" applyFill="1" applyBorder="1" applyAlignment="1">
      <alignment horizontal="left" vertical="center"/>
    </xf>
    <xf numFmtId="0" fontId="17" fillId="2" borderId="169" xfId="30" applyFont="1" applyFill="1" applyBorder="1" applyAlignment="1">
      <alignment horizontal="left" vertical="center"/>
    </xf>
    <xf numFmtId="0" fontId="17" fillId="2" borderId="170" xfId="30" applyFont="1" applyFill="1" applyBorder="1" applyAlignment="1">
      <alignment horizontal="left" vertical="center"/>
    </xf>
    <xf numFmtId="0" fontId="16" fillId="2" borderId="218" xfId="30" applyFont="1" applyFill="1" applyBorder="1" applyAlignment="1">
      <alignment horizontal="left" vertical="center"/>
    </xf>
    <xf numFmtId="1" fontId="16" fillId="2" borderId="106" xfId="30" applyNumberFormat="1" applyFont="1" applyFill="1" applyBorder="1" applyAlignment="1">
      <alignment horizontal="left" vertical="center"/>
    </xf>
    <xf numFmtId="1" fontId="16" fillId="2" borderId="219" xfId="30" applyNumberFormat="1" applyFont="1" applyFill="1" applyBorder="1" applyAlignment="1">
      <alignment horizontal="left" vertical="center"/>
    </xf>
    <xf numFmtId="1" fontId="16" fillId="2" borderId="108" xfId="30" applyNumberFormat="1" applyFont="1" applyFill="1" applyBorder="1" applyAlignment="1">
      <alignment horizontal="center" vertical="center"/>
    </xf>
    <xf numFmtId="1" fontId="16" fillId="2" borderId="222" xfId="30" applyNumberFormat="1" applyFont="1" applyFill="1" applyBorder="1" applyAlignment="1">
      <alignment horizontal="center" vertical="center"/>
    </xf>
    <xf numFmtId="0" fontId="17" fillId="2" borderId="189" xfId="30" applyFont="1" applyFill="1" applyBorder="1" applyAlignment="1">
      <alignment horizontal="left" vertical="center"/>
    </xf>
    <xf numFmtId="0" fontId="17" fillId="2" borderId="190" xfId="30" applyFont="1" applyFill="1" applyBorder="1" applyAlignment="1">
      <alignment horizontal="left" vertical="center"/>
    </xf>
    <xf numFmtId="0" fontId="16" fillId="2" borderId="188" xfId="30" applyFont="1" applyFill="1" applyBorder="1" applyAlignment="1">
      <alignment horizontal="left" vertical="center"/>
    </xf>
    <xf numFmtId="0" fontId="16" fillId="2" borderId="189" xfId="30" applyFont="1" applyFill="1" applyBorder="1" applyAlignment="1">
      <alignment horizontal="left" vertical="center"/>
    </xf>
    <xf numFmtId="0" fontId="16" fillId="2" borderId="231" xfId="30" applyFont="1" applyFill="1" applyBorder="1" applyAlignment="1">
      <alignment horizontal="left" vertical="center"/>
    </xf>
    <xf numFmtId="0" fontId="16" fillId="2" borderId="169" xfId="30" applyFont="1" applyFill="1" applyBorder="1" applyAlignment="1">
      <alignment horizontal="left" vertical="center"/>
    </xf>
    <xf numFmtId="0" fontId="16" fillId="2" borderId="220" xfId="30" applyFont="1" applyFill="1" applyBorder="1" applyAlignment="1">
      <alignment horizontal="left" vertical="center"/>
    </xf>
    <xf numFmtId="0" fontId="16" fillId="2" borderId="188" xfId="30" applyFont="1" applyFill="1" applyBorder="1" applyAlignment="1">
      <alignment horizontal="left" vertical="center" wrapText="1"/>
    </xf>
    <xf numFmtId="0" fontId="16" fillId="2" borderId="189" xfId="30" applyFont="1" applyFill="1" applyBorder="1" applyAlignment="1">
      <alignment horizontal="left" vertical="center" wrapText="1"/>
    </xf>
    <xf numFmtId="0" fontId="16" fillId="2" borderId="190" xfId="30" applyFont="1" applyFill="1" applyBorder="1" applyAlignment="1">
      <alignment horizontal="left" vertical="center" wrapText="1"/>
    </xf>
    <xf numFmtId="0" fontId="16" fillId="2" borderId="168" xfId="30" applyFont="1" applyFill="1" applyBorder="1" applyAlignment="1">
      <alignment horizontal="left" vertical="center"/>
    </xf>
    <xf numFmtId="0" fontId="17" fillId="0" borderId="43" xfId="30" applyFont="1" applyBorder="1" applyAlignment="1">
      <alignment horizontal="left" vertical="center" wrapText="1"/>
    </xf>
    <xf numFmtId="0" fontId="17" fillId="0" borderId="31" xfId="30" applyFont="1" applyBorder="1" applyAlignment="1">
      <alignment horizontal="left" vertical="center" wrapText="1"/>
    </xf>
    <xf numFmtId="0" fontId="17" fillId="0" borderId="31" xfId="30" applyFont="1" applyBorder="1" applyAlignment="1">
      <alignment horizontal="left" vertical="top" wrapText="1"/>
    </xf>
    <xf numFmtId="0" fontId="17" fillId="0" borderId="8" xfId="30" applyFont="1" applyBorder="1" applyAlignment="1">
      <alignment horizontal="left" vertical="top" wrapText="1"/>
    </xf>
    <xf numFmtId="0" fontId="17" fillId="0" borderId="17" xfId="30" applyFont="1" applyBorder="1" applyAlignment="1">
      <alignment horizontal="left" vertical="top" wrapText="1"/>
    </xf>
    <xf numFmtId="0" fontId="17" fillId="0" borderId="4" xfId="30" applyFont="1" applyBorder="1" applyAlignment="1">
      <alignment horizontal="left" vertical="top" wrapText="1"/>
    </xf>
    <xf numFmtId="0" fontId="17" fillId="0" borderId="30" xfId="30" applyFont="1" applyBorder="1" applyAlignment="1">
      <alignment horizontal="left" vertical="top" wrapText="1"/>
    </xf>
    <xf numFmtId="0" fontId="17" fillId="0" borderId="18" xfId="30" applyFont="1" applyBorder="1" applyAlignment="1">
      <alignment horizontal="left" vertical="top" wrapText="1"/>
    </xf>
    <xf numFmtId="0" fontId="17" fillId="0" borderId="131" xfId="28" applyFont="1" applyBorder="1" applyAlignment="1">
      <alignment horizontal="left" vertical="center" wrapText="1"/>
    </xf>
    <xf numFmtId="0" fontId="17" fillId="0" borderId="0" xfId="28" applyFont="1" applyBorder="1" applyAlignment="1">
      <alignment horizontal="left" vertical="center" wrapText="1"/>
    </xf>
    <xf numFmtId="0" fontId="17" fillId="0" borderId="132" xfId="28" applyFont="1" applyBorder="1" applyAlignment="1">
      <alignment horizontal="left" vertical="center" wrapText="1"/>
    </xf>
    <xf numFmtId="0" fontId="17" fillId="0" borderId="137" xfId="28" applyFont="1" applyBorder="1" applyAlignment="1">
      <alignment horizontal="left" vertical="center" wrapText="1"/>
    </xf>
    <xf numFmtId="0" fontId="17" fillId="0" borderId="138" xfId="28" applyFont="1" applyBorder="1" applyAlignment="1">
      <alignment horizontal="left" vertical="center" wrapText="1"/>
    </xf>
    <xf numFmtId="0" fontId="17" fillId="0" borderId="139" xfId="28" applyFont="1" applyBorder="1" applyAlignment="1">
      <alignment horizontal="left" vertical="center" wrapText="1"/>
    </xf>
    <xf numFmtId="0" fontId="17" fillId="2" borderId="36" xfId="30" applyFont="1" applyFill="1" applyBorder="1" applyAlignment="1">
      <alignment horizontal="left" vertical="center" wrapText="1"/>
    </xf>
    <xf numFmtId="0" fontId="17" fillId="2" borderId="17" xfId="30" applyFont="1" applyFill="1" applyBorder="1" applyAlignment="1">
      <alignment horizontal="left" vertical="center" wrapText="1"/>
    </xf>
    <xf numFmtId="0" fontId="17" fillId="2" borderId="41" xfId="30" applyFont="1" applyFill="1" applyBorder="1" applyAlignment="1">
      <alignment horizontal="center" vertical="center" wrapText="1"/>
    </xf>
    <xf numFmtId="0" fontId="17" fillId="2" borderId="30" xfId="30" applyFont="1" applyFill="1" applyBorder="1" applyAlignment="1">
      <alignment horizontal="center" vertical="center" wrapText="1"/>
    </xf>
    <xf numFmtId="0" fontId="16" fillId="2" borderId="214" xfId="30" applyFont="1" applyFill="1" applyBorder="1" applyAlignment="1">
      <alignment horizontal="left" vertical="center"/>
    </xf>
    <xf numFmtId="1" fontId="16" fillId="2" borderId="215" xfId="30" applyNumberFormat="1" applyFont="1" applyFill="1" applyBorder="1" applyAlignment="1">
      <alignment horizontal="left" vertical="center"/>
    </xf>
    <xf numFmtId="1" fontId="16" fillId="2" borderId="216" xfId="30" applyNumberFormat="1" applyFont="1" applyFill="1" applyBorder="1" applyAlignment="1">
      <alignment horizontal="left" vertical="center"/>
    </xf>
    <xf numFmtId="0" fontId="16" fillId="2" borderId="185" xfId="30" applyFont="1" applyFill="1" applyBorder="1" applyAlignment="1">
      <alignment horizontal="center" vertical="center" wrapText="1"/>
    </xf>
    <xf numFmtId="1" fontId="16" fillId="2" borderId="185" xfId="30" applyNumberFormat="1" applyFont="1" applyFill="1" applyBorder="1" applyAlignment="1">
      <alignment horizontal="center" vertical="center" wrapText="1"/>
    </xf>
    <xf numFmtId="1" fontId="16" fillId="2" borderId="186" xfId="30" applyNumberFormat="1" applyFont="1" applyFill="1" applyBorder="1" applyAlignment="1">
      <alignment horizontal="center" vertical="center" wrapText="1"/>
    </xf>
    <xf numFmtId="0" fontId="16" fillId="2" borderId="36" xfId="30" applyFont="1" applyFill="1" applyBorder="1" applyAlignment="1">
      <alignment horizontal="left" vertical="center" wrapText="1"/>
    </xf>
    <xf numFmtId="0" fontId="16" fillId="2" borderId="17" xfId="30" applyFont="1" applyFill="1" applyBorder="1" applyAlignment="1">
      <alignment horizontal="left" vertical="center" wrapText="1"/>
    </xf>
    <xf numFmtId="0" fontId="17" fillId="2" borderId="37" xfId="30" applyFont="1" applyFill="1" applyBorder="1" applyAlignment="1">
      <alignment horizontal="left" vertical="center" wrapText="1"/>
    </xf>
    <xf numFmtId="0" fontId="20" fillId="0" borderId="41" xfId="30" applyFont="1" applyBorder="1" applyAlignment="1">
      <alignment horizontal="left" vertical="center" wrapText="1"/>
    </xf>
    <xf numFmtId="0" fontId="20" fillId="0" borderId="30" xfId="30" applyFont="1" applyBorder="1" applyAlignment="1">
      <alignment horizontal="left" vertical="center" wrapText="1"/>
    </xf>
    <xf numFmtId="0" fontId="16" fillId="2" borderId="211" xfId="30" applyFont="1" applyFill="1" applyBorder="1" applyAlignment="1">
      <alignment horizontal="left" vertical="center" wrapText="1"/>
    </xf>
    <xf numFmtId="0" fontId="16" fillId="2" borderId="212" xfId="30" applyFont="1" applyFill="1" applyBorder="1" applyAlignment="1">
      <alignment horizontal="left" vertical="center" wrapText="1"/>
    </xf>
    <xf numFmtId="0" fontId="17" fillId="2" borderId="30" xfId="30" applyFont="1" applyFill="1" applyBorder="1" applyAlignment="1">
      <alignment horizontal="left" vertical="center" wrapText="1"/>
    </xf>
    <xf numFmtId="0" fontId="17" fillId="2" borderId="42" xfId="30" applyFont="1" applyFill="1" applyBorder="1" applyAlignment="1">
      <alignment horizontal="left" vertical="center" wrapText="1"/>
    </xf>
    <xf numFmtId="0" fontId="17" fillId="0" borderId="30" xfId="30" applyFont="1" applyBorder="1" applyAlignment="1">
      <alignment horizontal="left" vertical="center" wrapText="1"/>
    </xf>
    <xf numFmtId="0" fontId="17" fillId="0" borderId="42" xfId="30" applyFont="1" applyBorder="1" applyAlignment="1">
      <alignment horizontal="left" vertical="center" wrapText="1"/>
    </xf>
    <xf numFmtId="0" fontId="16" fillId="0" borderId="244" xfId="30" applyFont="1" applyBorder="1" applyAlignment="1">
      <alignment horizontal="center" vertical="center" wrapText="1"/>
    </xf>
    <xf numFmtId="0" fontId="16" fillId="0" borderId="142" xfId="30" applyFont="1" applyBorder="1" applyAlignment="1">
      <alignment horizontal="center" vertical="center" wrapText="1"/>
    </xf>
    <xf numFmtId="0" fontId="16" fillId="0" borderId="245" xfId="30" applyFont="1" applyBorder="1" applyAlignment="1">
      <alignment horizontal="center" vertical="center" wrapText="1"/>
    </xf>
    <xf numFmtId="0" fontId="16" fillId="0" borderId="247" xfId="30" applyFont="1" applyBorder="1" applyAlignment="1">
      <alignment horizontal="center" vertical="center" wrapText="1"/>
    </xf>
    <xf numFmtId="0" fontId="16" fillId="0" borderId="138" xfId="30" applyFont="1" applyBorder="1" applyAlignment="1">
      <alignment horizontal="center" vertical="center" wrapText="1"/>
    </xf>
    <xf numFmtId="0" fontId="16" fillId="0" borderId="248" xfId="30" applyFont="1" applyBorder="1" applyAlignment="1">
      <alignment horizontal="center" vertical="center" wrapText="1"/>
    </xf>
    <xf numFmtId="0" fontId="17" fillId="2" borderId="190" xfId="30" applyFont="1" applyFill="1" applyBorder="1" applyAlignment="1">
      <alignment horizontal="center" vertical="center" wrapText="1"/>
    </xf>
    <xf numFmtId="0" fontId="17" fillId="2" borderId="170" xfId="30" applyFont="1" applyFill="1" applyBorder="1" applyAlignment="1">
      <alignment horizontal="center" vertical="center" wrapText="1"/>
    </xf>
    <xf numFmtId="0" fontId="16" fillId="2" borderId="43" xfId="30" applyFont="1" applyFill="1" applyBorder="1" applyAlignment="1">
      <alignment horizontal="left" vertical="center"/>
    </xf>
    <xf numFmtId="0" fontId="17" fillId="2" borderId="31" xfId="30" applyFont="1" applyFill="1" applyBorder="1" applyAlignment="1">
      <alignment horizontal="left" vertical="center"/>
    </xf>
    <xf numFmtId="0" fontId="17" fillId="2" borderId="31" xfId="28" applyFont="1" applyFill="1" applyBorder="1" applyAlignment="1">
      <alignment horizontal="left" vertical="center" wrapText="1"/>
    </xf>
    <xf numFmtId="0" fontId="17" fillId="2" borderId="44" xfId="28" applyFont="1" applyFill="1" applyBorder="1" applyAlignment="1">
      <alignment horizontal="left" vertical="center" wrapText="1"/>
    </xf>
    <xf numFmtId="0" fontId="17" fillId="0" borderId="4"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3" xfId="3" applyFont="1" applyBorder="1" applyAlignment="1">
      <alignment horizontal="center" vertical="center" wrapText="1"/>
    </xf>
    <xf numFmtId="0" fontId="34" fillId="0" borderId="4" xfId="3" applyFont="1" applyBorder="1" applyAlignment="1">
      <alignment horizontal="center" vertical="center" wrapText="1"/>
    </xf>
    <xf numFmtId="0" fontId="34" fillId="0" borderId="5" xfId="3" applyFont="1" applyBorder="1" applyAlignment="1">
      <alignment horizontal="center" vertical="center" wrapText="1"/>
    </xf>
    <xf numFmtId="0" fontId="34" fillId="0" borderId="3" xfId="3" applyFont="1" applyBorder="1" applyAlignment="1">
      <alignment horizontal="center" vertical="center" wrapText="1"/>
    </xf>
    <xf numFmtId="0" fontId="17" fillId="8" borderId="4" xfId="3" applyFont="1" applyFill="1" applyBorder="1" applyAlignment="1">
      <alignment horizontal="center" vertical="center" wrapText="1"/>
    </xf>
    <xf numFmtId="0" fontId="17" fillId="8" borderId="5" xfId="3" applyFont="1" applyFill="1" applyBorder="1" applyAlignment="1">
      <alignment horizontal="center" vertical="center" wrapText="1"/>
    </xf>
    <xf numFmtId="0" fontId="17" fillId="8" borderId="3" xfId="3" applyFont="1" applyFill="1" applyBorder="1" applyAlignment="1">
      <alignment horizontal="center" vertical="center" wrapText="1"/>
    </xf>
    <xf numFmtId="0" fontId="16" fillId="0" borderId="18" xfId="3" applyFont="1" applyBorder="1" applyAlignment="1">
      <alignment horizontal="justify" vertical="center" wrapText="1"/>
    </xf>
    <xf numFmtId="0" fontId="16" fillId="0" borderId="19" xfId="3" applyFont="1" applyBorder="1" applyAlignment="1">
      <alignment horizontal="justify" vertical="center" wrapText="1"/>
    </xf>
    <xf numFmtId="0" fontId="16" fillId="0" borderId="20" xfId="3" applyFont="1" applyBorder="1" applyAlignment="1">
      <alignment horizontal="justify" vertical="center" wrapText="1"/>
    </xf>
    <xf numFmtId="0" fontId="16" fillId="0" borderId="6" xfId="3" applyFont="1" applyBorder="1" applyAlignment="1">
      <alignment horizontal="justify" vertical="center" wrapText="1"/>
    </xf>
    <xf numFmtId="0" fontId="16" fillId="0" borderId="0" xfId="3" applyFont="1" applyAlignment="1">
      <alignment horizontal="justify" vertical="center" wrapText="1"/>
    </xf>
    <xf numFmtId="0" fontId="16" fillId="0" borderId="22" xfId="3" applyFont="1" applyBorder="1" applyAlignment="1">
      <alignment horizontal="justify" vertical="center" wrapText="1"/>
    </xf>
    <xf numFmtId="0" fontId="16" fillId="0" borderId="8" xfId="3" applyFont="1" applyBorder="1" applyAlignment="1">
      <alignment horizontal="justify" vertical="center" wrapText="1"/>
    </xf>
    <xf numFmtId="0" fontId="16" fillId="0" borderId="9" xfId="3" applyFont="1" applyBorder="1" applyAlignment="1">
      <alignment horizontal="justify" vertical="center" wrapText="1"/>
    </xf>
    <xf numFmtId="0" fontId="16" fillId="0" borderId="21" xfId="3" applyFont="1" applyBorder="1" applyAlignment="1">
      <alignment horizontal="justify" vertical="center" wrapText="1"/>
    </xf>
    <xf numFmtId="0" fontId="17" fillId="0" borderId="18" xfId="3" applyFont="1" applyBorder="1" applyAlignment="1">
      <alignment horizontal="left" vertical="center" wrapText="1"/>
    </xf>
    <xf numFmtId="0" fontId="17" fillId="0" borderId="19" xfId="3" applyFont="1" applyBorder="1" applyAlignment="1">
      <alignment horizontal="left" vertical="center" wrapText="1"/>
    </xf>
    <xf numFmtId="0" fontId="17" fillId="0" borderId="20" xfId="3" applyFont="1" applyBorder="1" applyAlignment="1">
      <alignment horizontal="left" vertical="center" wrapText="1"/>
    </xf>
    <xf numFmtId="0" fontId="17" fillId="0" borderId="6" xfId="3" applyFont="1" applyBorder="1" applyAlignment="1">
      <alignment horizontal="left" vertical="center" wrapText="1"/>
    </xf>
    <xf numFmtId="0" fontId="17" fillId="0" borderId="0" xfId="3" applyFont="1" applyAlignment="1">
      <alignment horizontal="left" vertical="center" wrapText="1"/>
    </xf>
    <xf numFmtId="0" fontId="17" fillId="0" borderId="22" xfId="3" applyFont="1" applyBorder="1" applyAlignment="1">
      <alignment horizontal="left" vertical="center" wrapText="1"/>
    </xf>
    <xf numFmtId="0" fontId="17" fillId="0" borderId="8" xfId="3" applyFont="1" applyBorder="1" applyAlignment="1">
      <alignment horizontal="left" vertical="center" wrapText="1"/>
    </xf>
    <xf numFmtId="0" fontId="17" fillId="0" borderId="9" xfId="3" applyFont="1" applyBorder="1" applyAlignment="1">
      <alignment horizontal="left" vertical="center" wrapText="1"/>
    </xf>
    <xf numFmtId="0" fontId="17" fillId="0" borderId="21" xfId="3" applyFont="1" applyBorder="1" applyAlignment="1">
      <alignment horizontal="left" vertical="center" wrapText="1"/>
    </xf>
    <xf numFmtId="0" fontId="16" fillId="0" borderId="4" xfId="3" applyFont="1" applyBorder="1" applyAlignment="1">
      <alignment horizontal="left" vertical="center"/>
    </xf>
    <xf numFmtId="0" fontId="16" fillId="0" borderId="5" xfId="3" applyFont="1" applyBorder="1" applyAlignment="1">
      <alignment horizontal="left" vertical="center"/>
    </xf>
    <xf numFmtId="0" fontId="16" fillId="0" borderId="3" xfId="3" applyFont="1" applyBorder="1" applyAlignment="1">
      <alignment horizontal="left" vertical="center"/>
    </xf>
    <xf numFmtId="0" fontId="17" fillId="0" borderId="17" xfId="3" applyFont="1" applyBorder="1" applyAlignment="1">
      <alignment horizontal="left" vertical="center"/>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3" xfId="3" applyFont="1" applyBorder="1" applyAlignment="1">
      <alignment horizontal="center" vertical="center"/>
    </xf>
    <xf numFmtId="0" fontId="16" fillId="0" borderId="4"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3" xfId="3" applyFont="1" applyBorder="1" applyAlignment="1">
      <alignment horizontal="center" vertical="center" wrapText="1"/>
    </xf>
    <xf numFmtId="0" fontId="17" fillId="0" borderId="4" xfId="3" applyFont="1" applyBorder="1" applyAlignment="1">
      <alignment horizontal="justify" vertical="center" wrapText="1"/>
    </xf>
    <xf numFmtId="0" fontId="17" fillId="0" borderId="5" xfId="3" applyFont="1" applyBorder="1" applyAlignment="1">
      <alignment horizontal="justify" vertical="center" wrapText="1"/>
    </xf>
    <xf numFmtId="0" fontId="17" fillId="0" borderId="3" xfId="3" applyFont="1" applyBorder="1" applyAlignment="1">
      <alignment horizontal="justify" vertical="center" wrapText="1"/>
    </xf>
    <xf numFmtId="0" fontId="16" fillId="0" borderId="18" xfId="3" applyFont="1" applyBorder="1" applyAlignment="1">
      <alignment horizontal="center" vertical="center"/>
    </xf>
    <xf numFmtId="0" fontId="16" fillId="0" borderId="19" xfId="3" applyFont="1" applyBorder="1" applyAlignment="1">
      <alignment horizontal="center" vertical="center"/>
    </xf>
    <xf numFmtId="0" fontId="16" fillId="0" borderId="20" xfId="3" applyFont="1" applyBorder="1" applyAlignment="1">
      <alignment horizontal="center" vertical="center"/>
    </xf>
    <xf numFmtId="0" fontId="16" fillId="0" borderId="6" xfId="3" applyFont="1" applyBorder="1" applyAlignment="1">
      <alignment horizontal="center" vertical="center"/>
    </xf>
    <xf numFmtId="0" fontId="16" fillId="0" borderId="0" xfId="3" applyFont="1" applyAlignment="1">
      <alignment horizontal="center" vertical="center"/>
    </xf>
    <xf numFmtId="0" fontId="16" fillId="0" borderId="22" xfId="3" applyFont="1" applyBorder="1" applyAlignment="1">
      <alignment horizontal="center" vertical="center"/>
    </xf>
    <xf numFmtId="0" fontId="17" fillId="0" borderId="4" xfId="3" quotePrefix="1" applyFont="1" applyBorder="1" applyAlignment="1">
      <alignment horizontal="left" vertical="center" wrapText="1"/>
    </xf>
    <xf numFmtId="0" fontId="17" fillId="0" borderId="5" xfId="3" applyFont="1" applyBorder="1" applyAlignment="1">
      <alignment horizontal="left" vertical="center" wrapText="1"/>
    </xf>
    <xf numFmtId="0" fontId="17" fillId="0" borderId="3" xfId="3" applyFont="1" applyBorder="1" applyAlignment="1">
      <alignment horizontal="left" vertical="center" wrapText="1"/>
    </xf>
    <xf numFmtId="0" fontId="16" fillId="0" borderId="8" xfId="3" applyFont="1" applyBorder="1" applyAlignment="1">
      <alignment horizontal="center" vertical="center"/>
    </xf>
    <xf numFmtId="0" fontId="16" fillId="0" borderId="9" xfId="3" applyFont="1" applyBorder="1" applyAlignment="1">
      <alignment horizontal="center" vertical="center"/>
    </xf>
    <xf numFmtId="0" fontId="16" fillId="0" borderId="21" xfId="3" applyFont="1" applyBorder="1" applyAlignment="1">
      <alignment horizontal="center" vertical="center"/>
    </xf>
    <xf numFmtId="0" fontId="17" fillId="0" borderId="28" xfId="3" applyFont="1" applyBorder="1" applyAlignment="1">
      <alignment horizontal="left" vertical="center" wrapText="1"/>
    </xf>
    <xf numFmtId="0" fontId="17" fillId="0" borderId="29" xfId="3" applyFont="1" applyBorder="1" applyAlignment="1">
      <alignment horizontal="left" vertical="center" wrapText="1"/>
    </xf>
    <xf numFmtId="0" fontId="17" fillId="0" borderId="7" xfId="3" applyFont="1" applyBorder="1" applyAlignment="1">
      <alignment horizontal="left" vertical="center" wrapText="1"/>
    </xf>
    <xf numFmtId="0" fontId="17" fillId="0" borderId="17" xfId="3" applyFont="1" applyBorder="1" applyAlignment="1">
      <alignment horizontal="left" vertical="center" wrapText="1"/>
    </xf>
    <xf numFmtId="0" fontId="17" fillId="0" borderId="4" xfId="3" applyFont="1" applyBorder="1" applyAlignment="1">
      <alignment horizontal="left" vertical="center"/>
    </xf>
    <xf numFmtId="0" fontId="17" fillId="0" borderId="5" xfId="3" applyFont="1" applyBorder="1" applyAlignment="1">
      <alignment horizontal="left" vertical="center"/>
    </xf>
    <xf numFmtId="0" fontId="17" fillId="0" borderId="3" xfId="3" applyFont="1" applyBorder="1" applyAlignment="1">
      <alignment horizontal="left" vertical="center"/>
    </xf>
    <xf numFmtId="0" fontId="17" fillId="0" borderId="4" xfId="3" applyFont="1" applyBorder="1" applyAlignment="1">
      <alignment horizontal="left" vertical="center" wrapText="1"/>
    </xf>
    <xf numFmtId="0" fontId="17" fillId="0" borderId="17" xfId="3" quotePrefix="1" applyFont="1" applyBorder="1" applyAlignment="1">
      <alignment horizontal="left" vertical="center" wrapText="1"/>
    </xf>
    <xf numFmtId="0" fontId="16" fillId="0" borderId="17" xfId="3" applyFont="1" applyBorder="1" applyAlignment="1">
      <alignment horizontal="left" vertical="center"/>
    </xf>
    <xf numFmtId="0" fontId="16" fillId="0" borderId="17" xfId="3" applyFont="1" applyBorder="1" applyAlignment="1">
      <alignment horizontal="center" vertical="center"/>
    </xf>
    <xf numFmtId="0" fontId="17" fillId="0" borderId="17" xfId="3" applyFont="1" applyBorder="1" applyAlignment="1">
      <alignment horizontal="center" vertical="center"/>
    </xf>
    <xf numFmtId="0" fontId="17" fillId="0" borderId="1" xfId="3" applyFont="1" applyBorder="1" applyAlignment="1">
      <alignment horizontal="left" vertical="center" wrapText="1"/>
    </xf>
    <xf numFmtId="0" fontId="17" fillId="0" borderId="10" xfId="3" applyFont="1" applyBorder="1" applyAlignment="1">
      <alignment horizontal="left" vertical="center" wrapText="1"/>
    </xf>
    <xf numFmtId="0" fontId="17" fillId="0" borderId="2" xfId="3" applyFont="1" applyBorder="1" applyAlignment="1">
      <alignment horizontal="left" vertical="center" wrapText="1"/>
    </xf>
    <xf numFmtId="0" fontId="17" fillId="2" borderId="18" xfId="3" applyFont="1" applyFill="1" applyBorder="1" applyAlignment="1">
      <alignment horizontal="justify" vertical="center" wrapText="1"/>
    </xf>
    <xf numFmtId="0" fontId="17" fillId="2" borderId="19" xfId="3" applyFont="1" applyFill="1" applyBorder="1" applyAlignment="1">
      <alignment horizontal="justify" vertical="center" wrapText="1"/>
    </xf>
    <xf numFmtId="0" fontId="17" fillId="2" borderId="20" xfId="3" applyFont="1" applyFill="1" applyBorder="1" applyAlignment="1">
      <alignment horizontal="justify" vertical="center" wrapText="1"/>
    </xf>
    <xf numFmtId="0" fontId="17" fillId="2" borderId="6" xfId="3" applyFont="1" applyFill="1" applyBorder="1" applyAlignment="1">
      <alignment horizontal="justify" vertical="center" wrapText="1"/>
    </xf>
    <xf numFmtId="0" fontId="17" fillId="2" borderId="0" xfId="3" applyFont="1" applyFill="1" applyAlignment="1">
      <alignment horizontal="justify" vertical="center" wrapText="1"/>
    </xf>
    <xf numFmtId="0" fontId="17" fillId="2" borderId="22" xfId="3" applyFont="1" applyFill="1" applyBorder="1" applyAlignment="1">
      <alignment horizontal="justify" vertical="center" wrapText="1"/>
    </xf>
    <xf numFmtId="0" fontId="17" fillId="2" borderId="8" xfId="3" applyFont="1" applyFill="1" applyBorder="1" applyAlignment="1">
      <alignment horizontal="justify" vertical="center" wrapText="1"/>
    </xf>
    <xf numFmtId="0" fontId="17" fillId="2" borderId="9" xfId="3" applyFont="1" applyFill="1" applyBorder="1" applyAlignment="1">
      <alignment horizontal="justify" vertical="center" wrapText="1"/>
    </xf>
    <xf numFmtId="0" fontId="17" fillId="2" borderId="21" xfId="3" applyFont="1" applyFill="1" applyBorder="1" applyAlignment="1">
      <alignment horizontal="justify" vertical="center" wrapText="1"/>
    </xf>
    <xf numFmtId="0" fontId="17" fillId="2" borderId="18" xfId="3" applyFont="1" applyFill="1" applyBorder="1" applyAlignment="1">
      <alignment horizontal="left" vertical="center" wrapText="1"/>
    </xf>
    <xf numFmtId="0" fontId="17" fillId="2" borderId="19" xfId="3" applyFont="1" applyFill="1" applyBorder="1" applyAlignment="1">
      <alignment horizontal="left" vertical="center" wrapText="1"/>
    </xf>
    <xf numFmtId="0" fontId="17" fillId="2" borderId="20" xfId="3" applyFont="1" applyFill="1" applyBorder="1" applyAlignment="1">
      <alignment horizontal="left" vertical="center" wrapText="1"/>
    </xf>
    <xf numFmtId="0" fontId="17" fillId="2" borderId="6" xfId="3" applyFont="1" applyFill="1" applyBorder="1" applyAlignment="1">
      <alignment horizontal="left" vertical="center" wrapText="1"/>
    </xf>
    <xf numFmtId="0" fontId="17" fillId="2" borderId="0" xfId="3" applyFont="1" applyFill="1" applyAlignment="1">
      <alignment horizontal="left" vertical="center" wrapText="1"/>
    </xf>
    <xf numFmtId="0" fontId="17" fillId="2" borderId="22" xfId="3" applyFont="1" applyFill="1" applyBorder="1" applyAlignment="1">
      <alignment horizontal="left" vertical="center" wrapText="1"/>
    </xf>
    <xf numFmtId="0" fontId="17" fillId="2" borderId="8" xfId="3" applyFont="1" applyFill="1" applyBorder="1" applyAlignment="1">
      <alignment horizontal="left" vertical="center" wrapText="1"/>
    </xf>
    <xf numFmtId="0" fontId="17" fillId="2" borderId="9" xfId="3" applyFont="1" applyFill="1" applyBorder="1" applyAlignment="1">
      <alignment horizontal="left" vertical="center" wrapText="1"/>
    </xf>
    <xf numFmtId="0" fontId="17" fillId="2" borderId="21" xfId="3" applyFont="1" applyFill="1" applyBorder="1" applyAlignment="1">
      <alignment horizontal="left" vertical="center" wrapText="1"/>
    </xf>
    <xf numFmtId="0" fontId="17" fillId="2" borderId="4" xfId="3" applyFont="1" applyFill="1" applyBorder="1" applyAlignment="1">
      <alignment horizontal="left" vertical="center"/>
    </xf>
    <xf numFmtId="0" fontId="17" fillId="2" borderId="5" xfId="3" applyFont="1" applyFill="1" applyBorder="1" applyAlignment="1">
      <alignment horizontal="left" vertical="center"/>
    </xf>
    <xf numFmtId="0" fontId="17" fillId="2" borderId="3" xfId="3" applyFont="1" applyFill="1" applyBorder="1" applyAlignment="1">
      <alignment horizontal="left" vertical="center"/>
    </xf>
    <xf numFmtId="0" fontId="17" fillId="2" borderId="17" xfId="3" applyFont="1" applyFill="1" applyBorder="1" applyAlignment="1">
      <alignment horizontal="left" vertical="center"/>
    </xf>
    <xf numFmtId="0" fontId="17" fillId="2" borderId="4" xfId="3" applyFont="1" applyFill="1" applyBorder="1" applyAlignment="1">
      <alignment horizontal="center" vertical="center" wrapText="1"/>
    </xf>
    <xf numFmtId="0" fontId="17" fillId="2" borderId="5" xfId="3" applyFont="1" applyFill="1" applyBorder="1" applyAlignment="1">
      <alignment horizontal="center" vertical="center" wrapText="1"/>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1" xfId="3" applyFont="1" applyFill="1" applyBorder="1" applyAlignment="1">
      <alignment horizontal="left" vertical="center" wrapText="1"/>
    </xf>
    <xf numFmtId="0" fontId="17" fillId="2" borderId="10" xfId="3" applyFont="1" applyFill="1" applyBorder="1" applyAlignment="1">
      <alignment horizontal="left" vertical="center" wrapText="1"/>
    </xf>
    <xf numFmtId="0" fontId="17" fillId="2" borderId="2" xfId="3" applyFont="1" applyFill="1" applyBorder="1" applyAlignment="1">
      <alignment horizontal="left" vertical="center" wrapText="1"/>
    </xf>
    <xf numFmtId="0" fontId="16" fillId="2" borderId="4" xfId="3" applyFont="1" applyFill="1" applyBorder="1" applyAlignment="1">
      <alignment horizontal="center" vertical="center"/>
    </xf>
    <xf numFmtId="0" fontId="16" fillId="2" borderId="5" xfId="3" applyFont="1" applyFill="1" applyBorder="1" applyAlignment="1">
      <alignment horizontal="center" vertical="center"/>
    </xf>
    <xf numFmtId="0" fontId="16" fillId="2" borderId="3" xfId="3" applyFont="1" applyFill="1" applyBorder="1" applyAlignment="1">
      <alignment horizontal="center" vertical="center"/>
    </xf>
    <xf numFmtId="0" fontId="17" fillId="2" borderId="4" xfId="3" applyFont="1" applyFill="1" applyBorder="1" applyAlignment="1">
      <alignment horizontal="justify" vertical="center" wrapText="1"/>
    </xf>
    <xf numFmtId="0" fontId="17" fillId="2" borderId="5" xfId="3" applyFont="1" applyFill="1" applyBorder="1" applyAlignment="1">
      <alignment horizontal="justify" vertical="center" wrapText="1"/>
    </xf>
    <xf numFmtId="0" fontId="17" fillId="2" borderId="3" xfId="3" applyFont="1" applyFill="1" applyBorder="1" applyAlignment="1">
      <alignment horizontal="justify" vertical="center" wrapText="1"/>
    </xf>
    <xf numFmtId="0" fontId="16" fillId="2" borderId="4" xfId="3" applyFont="1" applyFill="1" applyBorder="1" applyAlignment="1">
      <alignment horizontal="left" vertical="center" wrapText="1"/>
    </xf>
    <xf numFmtId="0" fontId="17" fillId="2" borderId="5" xfId="3" applyFont="1" applyFill="1" applyBorder="1" applyAlignment="1">
      <alignment horizontal="left" vertical="center" wrapText="1"/>
    </xf>
    <xf numFmtId="0" fontId="17" fillId="2" borderId="3" xfId="3" applyFont="1" applyFill="1" applyBorder="1" applyAlignment="1">
      <alignment horizontal="left" vertical="center" wrapText="1"/>
    </xf>
    <xf numFmtId="0" fontId="17" fillId="2" borderId="17" xfId="3" applyFont="1" applyFill="1" applyBorder="1" applyAlignment="1">
      <alignment horizontal="center" vertical="center"/>
    </xf>
    <xf numFmtId="0" fontId="17" fillId="2" borderId="4" xfId="3" applyFont="1" applyFill="1" applyBorder="1" applyAlignment="1">
      <alignment horizontal="left" vertical="center" wrapText="1"/>
    </xf>
    <xf numFmtId="0" fontId="17" fillId="2" borderId="17" xfId="3" quotePrefix="1" applyFont="1" applyFill="1" applyBorder="1" applyAlignment="1">
      <alignment horizontal="left" vertical="center" wrapText="1"/>
    </xf>
    <xf numFmtId="0" fontId="17" fillId="2" borderId="17" xfId="3" applyFont="1" applyFill="1" applyBorder="1" applyAlignment="1">
      <alignment horizontal="left" vertical="center" wrapText="1"/>
    </xf>
    <xf numFmtId="0" fontId="19" fillId="0" borderId="4" xfId="3" applyFont="1" applyBorder="1" applyAlignment="1">
      <alignment horizontal="center" vertical="center" wrapText="1"/>
    </xf>
    <xf numFmtId="0" fontId="19" fillId="0" borderId="5" xfId="3" applyFont="1" applyBorder="1" applyAlignment="1">
      <alignment horizontal="center" vertical="center" wrapText="1"/>
    </xf>
    <xf numFmtId="0" fontId="19" fillId="0" borderId="3" xfId="3" applyFont="1" applyBorder="1" applyAlignment="1">
      <alignment horizontal="center" vertical="center" wrapText="1"/>
    </xf>
    <xf numFmtId="0" fontId="27" fillId="6" borderId="4" xfId="6" applyFont="1" applyFill="1" applyBorder="1" applyAlignment="1">
      <alignment horizontal="center" vertical="center" wrapText="1"/>
    </xf>
    <xf numFmtId="0" fontId="27" fillId="6" borderId="3" xfId="6" applyFont="1" applyFill="1" applyBorder="1" applyAlignment="1">
      <alignment horizontal="center" vertical="center" wrapText="1"/>
    </xf>
    <xf numFmtId="0" fontId="27" fillId="4" borderId="4" xfId="6" applyFont="1" applyFill="1" applyBorder="1" applyAlignment="1">
      <alignment horizontal="center" vertical="center" wrapText="1"/>
    </xf>
    <xf numFmtId="0" fontId="27" fillId="4" borderId="3" xfId="6" applyFont="1" applyFill="1" applyBorder="1" applyAlignment="1">
      <alignment horizontal="center" vertical="center" wrapText="1"/>
    </xf>
    <xf numFmtId="0" fontId="25" fillId="5" borderId="17" xfId="6" applyFont="1" applyFill="1" applyBorder="1" applyAlignment="1">
      <alignment horizontal="center" vertical="center" wrapText="1"/>
    </xf>
    <xf numFmtId="0" fontId="25" fillId="4" borderId="4" xfId="6" applyFont="1" applyFill="1" applyBorder="1" applyAlignment="1">
      <alignment horizontal="center" vertical="center" wrapText="1"/>
    </xf>
    <xf numFmtId="0" fontId="25" fillId="4" borderId="5" xfId="6" applyFont="1" applyFill="1" applyBorder="1" applyAlignment="1">
      <alignment horizontal="center" vertical="center" wrapText="1"/>
    </xf>
    <xf numFmtId="0" fontId="25" fillId="4" borderId="3" xfId="6" applyFont="1" applyFill="1" applyBorder="1" applyAlignment="1">
      <alignment horizontal="center" vertical="center" wrapText="1"/>
    </xf>
    <xf numFmtId="0" fontId="25" fillId="6" borderId="4" xfId="6" applyFont="1" applyFill="1" applyBorder="1" applyAlignment="1">
      <alignment horizontal="center" vertical="center" wrapText="1"/>
    </xf>
    <xf numFmtId="0" fontId="25" fillId="6" borderId="5" xfId="6" applyFont="1" applyFill="1" applyBorder="1" applyAlignment="1">
      <alignment horizontal="center" vertical="center" wrapText="1"/>
    </xf>
    <xf numFmtId="0" fontId="25" fillId="6" borderId="3" xfId="6" applyFont="1" applyFill="1" applyBorder="1" applyAlignment="1">
      <alignment horizontal="center" vertical="center" wrapText="1"/>
    </xf>
    <xf numFmtId="0" fontId="25" fillId="5" borderId="30" xfId="6" applyFont="1" applyFill="1" applyBorder="1" applyAlignment="1">
      <alignment horizontal="center" vertical="center" wrapText="1"/>
    </xf>
    <xf numFmtId="0" fontId="25" fillId="5" borderId="31" xfId="6" applyFont="1" applyFill="1" applyBorder="1" applyAlignment="1">
      <alignment horizontal="center" vertical="center" wrapText="1"/>
    </xf>
    <xf numFmtId="0" fontId="27" fillId="4" borderId="20" xfId="6" applyFont="1" applyFill="1" applyBorder="1" applyAlignment="1">
      <alignment horizontal="center" vertical="center" wrapText="1"/>
    </xf>
    <xf numFmtId="0" fontId="25" fillId="4" borderId="17" xfId="6" applyFont="1" applyFill="1" applyBorder="1" applyAlignment="1">
      <alignment horizontal="center" vertical="center" wrapText="1"/>
    </xf>
    <xf numFmtId="0" fontId="12" fillId="0" borderId="30" xfId="6" applyBorder="1" applyAlignment="1">
      <alignment horizontal="left" vertical="center" wrapText="1"/>
    </xf>
    <xf numFmtId="0" fontId="12" fillId="0" borderId="32" xfId="6" applyBorder="1" applyAlignment="1">
      <alignment horizontal="left" vertical="center" wrapText="1"/>
    </xf>
    <xf numFmtId="0" fontId="9" fillId="0" borderId="30" xfId="6" applyFont="1" applyBorder="1" applyAlignment="1">
      <alignment horizontal="left" vertical="center" wrapText="1"/>
    </xf>
    <xf numFmtId="0" fontId="24" fillId="0" borderId="32" xfId="6" applyFont="1" applyBorder="1" applyAlignment="1">
      <alignment horizontal="left" vertical="center" wrapText="1"/>
    </xf>
    <xf numFmtId="0" fontId="12" fillId="0" borderId="30" xfId="6" applyBorder="1" applyAlignment="1">
      <alignment horizontal="center" vertical="center" wrapText="1"/>
    </xf>
    <xf numFmtId="0" fontId="12" fillId="0" borderId="32" xfId="6" applyBorder="1" applyAlignment="1">
      <alignment horizontal="center" vertical="center" wrapText="1"/>
    </xf>
    <xf numFmtId="0" fontId="12" fillId="0" borderId="31" xfId="6" applyBorder="1" applyAlignment="1">
      <alignment horizontal="left" vertical="center" wrapText="1"/>
    </xf>
    <xf numFmtId="0" fontId="26" fillId="0" borderId="22" xfId="6" applyFont="1" applyBorder="1" applyAlignment="1">
      <alignment horizontal="center" vertical="center"/>
    </xf>
    <xf numFmtId="0" fontId="12" fillId="0" borderId="18" xfId="6" applyBorder="1" applyAlignment="1">
      <alignment horizontal="center" vertical="center"/>
    </xf>
    <xf numFmtId="0" fontId="12" fillId="0" borderId="6" xfId="6" applyBorder="1" applyAlignment="1">
      <alignment horizontal="center" vertical="center"/>
    </xf>
    <xf numFmtId="0" fontId="12" fillId="2" borderId="18" xfId="6" applyFill="1" applyBorder="1" applyAlignment="1">
      <alignment horizontal="center" vertical="center"/>
    </xf>
    <xf numFmtId="0" fontId="12" fillId="2" borderId="6" xfId="6" applyFill="1" applyBorder="1" applyAlignment="1">
      <alignment horizontal="center" vertical="center"/>
    </xf>
    <xf numFmtId="0" fontId="12" fillId="7" borderId="30" xfId="6" applyFill="1" applyBorder="1" applyAlignment="1">
      <alignment horizontal="center" vertical="center"/>
    </xf>
    <xf numFmtId="0" fontId="12" fillId="7" borderId="32" xfId="6" applyFill="1" applyBorder="1" applyAlignment="1">
      <alignment horizontal="center" vertical="center"/>
    </xf>
    <xf numFmtId="0" fontId="12" fillId="0" borderId="30" xfId="6" applyBorder="1" applyAlignment="1">
      <alignment horizontal="center" vertical="center"/>
    </xf>
    <xf numFmtId="0" fontId="12" fillId="0" borderId="32" xfId="6" applyBorder="1" applyAlignment="1">
      <alignment horizontal="center" vertical="center"/>
    </xf>
    <xf numFmtId="0" fontId="26" fillId="0" borderId="21" xfId="6" applyFont="1" applyBorder="1" applyAlignment="1">
      <alignment horizontal="center" vertical="center"/>
    </xf>
    <xf numFmtId="0" fontId="26" fillId="0" borderId="20" xfId="6" applyFont="1" applyBorder="1" applyAlignment="1">
      <alignment horizontal="center" vertical="center"/>
    </xf>
    <xf numFmtId="0" fontId="32" fillId="0" borderId="30" xfId="0" applyFont="1" applyBorder="1" applyAlignment="1">
      <alignment horizontal="center" vertical="center"/>
    </xf>
    <xf numFmtId="0" fontId="32" fillId="0" borderId="32" xfId="0" applyFont="1" applyBorder="1" applyAlignment="1">
      <alignment horizontal="center" vertical="center"/>
    </xf>
    <xf numFmtId="0" fontId="32" fillId="0" borderId="31" xfId="0" applyFont="1" applyBorder="1" applyAlignment="1">
      <alignment horizontal="center" vertical="center"/>
    </xf>
    <xf numFmtId="0" fontId="33" fillId="0" borderId="30" xfId="0" applyFont="1" applyBorder="1" applyAlignment="1">
      <alignment horizontal="center" vertical="center"/>
    </xf>
    <xf numFmtId="0" fontId="33" fillId="0" borderId="32" xfId="0" applyFont="1" applyBorder="1" applyAlignment="1">
      <alignment horizontal="center" vertical="center"/>
    </xf>
    <xf numFmtId="0" fontId="33" fillId="0" borderId="31" xfId="0" applyFont="1" applyBorder="1" applyAlignment="1">
      <alignment horizontal="center" vertical="center"/>
    </xf>
    <xf numFmtId="0" fontId="12" fillId="0" borderId="30" xfId="6" applyBorder="1" applyAlignment="1">
      <alignment horizontal="left" vertical="center"/>
    </xf>
    <xf numFmtId="0" fontId="12" fillId="0" borderId="32" xfId="6" applyBorder="1" applyAlignment="1">
      <alignment horizontal="left" vertical="center"/>
    </xf>
    <xf numFmtId="0" fontId="25" fillId="0" borderId="30" xfId="6" applyFont="1" applyBorder="1" applyAlignment="1">
      <alignment horizontal="center" vertical="center"/>
    </xf>
    <xf numFmtId="0" fontId="25" fillId="0" borderId="32" xfId="6" applyFont="1" applyBorder="1" applyAlignment="1">
      <alignment horizontal="center" vertical="center"/>
    </xf>
    <xf numFmtId="0" fontId="31" fillId="0" borderId="30" xfId="6" applyFont="1" applyBorder="1" applyAlignment="1">
      <alignment horizontal="center" vertical="center" wrapText="1"/>
    </xf>
    <xf numFmtId="0" fontId="31" fillId="0" borderId="32" xfId="6" applyFont="1" applyBorder="1" applyAlignment="1">
      <alignment horizontal="center" vertical="center" wrapText="1"/>
    </xf>
    <xf numFmtId="0" fontId="31" fillId="0" borderId="31" xfId="6" applyFont="1" applyBorder="1" applyAlignment="1">
      <alignment horizontal="center" vertical="center" wrapText="1"/>
    </xf>
    <xf numFmtId="0" fontId="12" fillId="0" borderId="8" xfId="6" applyBorder="1" applyAlignment="1">
      <alignment horizontal="center" vertical="center"/>
    </xf>
    <xf numFmtId="0" fontId="25" fillId="0" borderId="31" xfId="6" applyFont="1" applyBorder="1" applyAlignment="1">
      <alignment horizontal="center" vertical="center"/>
    </xf>
    <xf numFmtId="0" fontId="12" fillId="0" borderId="31" xfId="6" applyBorder="1" applyAlignment="1">
      <alignment horizontal="center" vertical="center"/>
    </xf>
    <xf numFmtId="0" fontId="12" fillId="0" borderId="31" xfId="6" applyBorder="1" applyAlignment="1">
      <alignment horizontal="left" vertical="center"/>
    </xf>
    <xf numFmtId="0" fontId="12" fillId="7" borderId="31" xfId="6" applyFill="1" applyBorder="1" applyAlignment="1">
      <alignment horizontal="center" vertical="center"/>
    </xf>
    <xf numFmtId="0" fontId="12" fillId="0" borderId="30" xfId="6" applyBorder="1" applyAlignment="1">
      <alignment vertical="center" wrapText="1"/>
    </xf>
    <xf numFmtId="0" fontId="12" fillId="0" borderId="32" xfId="6" applyBorder="1" applyAlignment="1">
      <alignment vertical="center" wrapText="1"/>
    </xf>
    <xf numFmtId="0" fontId="16" fillId="2" borderId="191" xfId="30" applyFont="1" applyFill="1" applyBorder="1" applyAlignment="1">
      <alignment horizontal="left" vertical="center" wrapText="1"/>
    </xf>
    <xf numFmtId="0" fontId="16" fillId="2" borderId="30" xfId="30" applyFont="1" applyFill="1" applyBorder="1" applyAlignment="1">
      <alignment horizontal="left" vertical="center" wrapText="1"/>
    </xf>
    <xf numFmtId="0" fontId="16" fillId="2" borderId="192" xfId="30" applyFont="1" applyFill="1" applyBorder="1" applyAlignment="1">
      <alignment horizontal="left" vertical="center" wrapText="1"/>
    </xf>
    <xf numFmtId="0" fontId="17" fillId="0" borderId="187" xfId="28" applyFont="1" applyBorder="1" applyAlignment="1">
      <alignment horizontal="left" vertical="center" wrapText="1"/>
    </xf>
    <xf numFmtId="0" fontId="17" fillId="0" borderId="142" xfId="28" applyFont="1" applyBorder="1" applyAlignment="1">
      <alignment horizontal="left" vertical="center" wrapText="1"/>
    </xf>
    <xf numFmtId="0" fontId="17" fillId="0" borderId="143" xfId="28" applyFont="1" applyBorder="1" applyAlignment="1">
      <alignment horizontal="left" vertical="center" wrapText="1"/>
    </xf>
    <xf numFmtId="14" fontId="17" fillId="0" borderId="227" xfId="30" applyNumberFormat="1" applyFont="1" applyFill="1" applyBorder="1" applyAlignment="1">
      <alignment horizontal="left" vertical="center"/>
    </xf>
  </cellXfs>
  <cellStyles count="35">
    <cellStyle name="Normal" xfId="0" builtinId="0"/>
    <cellStyle name="Normal 10" xfId="33" xr:uid="{2BEF2E46-4F08-4898-B149-353C9B636D20}"/>
    <cellStyle name="Normal 11" xfId="34" xr:uid="{59C873E1-C319-4542-95A7-F24BE70C6123}"/>
    <cellStyle name="Normal 2" xfId="2" xr:uid="{00000000-0005-0000-0000-000001000000}"/>
    <cellStyle name="Normal 2 2" xfId="1" xr:uid="{00000000-0005-0000-0000-000002000000}"/>
    <cellStyle name="Normal 2 3" xfId="11" xr:uid="{00000000-0005-0000-0000-000003000000}"/>
    <cellStyle name="Normal 2 4" xfId="19" xr:uid="{C0ABB956-0682-40DE-AD04-6D863D451056}"/>
    <cellStyle name="Normal 2 5" xfId="32" xr:uid="{306B0B38-7A42-4C84-B23D-6F35B8FB057B}"/>
    <cellStyle name="Normal 3" xfId="3" xr:uid="{00000000-0005-0000-0000-000004000000}"/>
    <cellStyle name="Normal 3 2" xfId="15" xr:uid="{39EA1AC9-6080-4732-AD6A-1BCD9BB7FAD4}"/>
    <cellStyle name="Normal 4" xfId="4" xr:uid="{00000000-0005-0000-0000-000005000000}"/>
    <cellStyle name="Normal 4 2" xfId="8" xr:uid="{00000000-0005-0000-0000-000006000000}"/>
    <cellStyle name="Normal 4 2 2" xfId="10" xr:uid="{00000000-0005-0000-0000-000007000000}"/>
    <cellStyle name="Normal 4 2 3" xfId="12" xr:uid="{00000000-0005-0000-0000-000008000000}"/>
    <cellStyle name="Normal 4 2 3 2" xfId="18" xr:uid="{CF736508-D3A7-4298-8396-336C8D962ADE}"/>
    <cellStyle name="Normal 4 2 3 2 2" xfId="27" xr:uid="{3D6EC0B3-5D03-4379-A404-3D5D1E6F3567}"/>
    <cellStyle name="Normal 4 2 3 2 2 2" xfId="30" xr:uid="{7E091D83-49DD-4418-8C31-137F1C8885BC}"/>
    <cellStyle name="Normal 4 2 4" xfId="17" xr:uid="{E49AA4BA-14F0-4332-9CE9-67E9C23FE20C}"/>
    <cellStyle name="Normal 4 2 4 2" xfId="23" xr:uid="{DAF9AC15-9CDC-42AA-BB25-FD0CBC72ECD0}"/>
    <cellStyle name="Normal 4 2 4 3" xfId="26" xr:uid="{5AF72CED-313F-45E6-9E35-520A884F6FD6}"/>
    <cellStyle name="Normal 4 2 4 3 2" xfId="29" xr:uid="{E22C4EF3-CE57-43F0-A1D3-C42820105DA2}"/>
    <cellStyle name="Normal 4 2 5" xfId="20" xr:uid="{CA9391EE-D7AE-4585-B1E0-EDBAFF33B845}"/>
    <cellStyle name="Normal 4 3" xfId="31" xr:uid="{857B08BB-AE29-4B7B-9759-E694FB7BCB82}"/>
    <cellStyle name="Normal 5" xfId="5" xr:uid="{00000000-0005-0000-0000-000009000000}"/>
    <cellStyle name="Normal 6" xfId="6" xr:uid="{00000000-0005-0000-0000-00000A000000}"/>
    <cellStyle name="Normal 7" xfId="7" xr:uid="{00000000-0005-0000-0000-00000B000000}"/>
    <cellStyle name="Normal 7 2" xfId="9" xr:uid="{00000000-0005-0000-0000-00000C000000}"/>
    <cellStyle name="Normal 7 3" xfId="13" xr:uid="{00000000-0005-0000-0000-00000D000000}"/>
    <cellStyle name="Normal 7 4" xfId="16" xr:uid="{024F9DDA-730D-4775-B3C2-C573AD1EB833}"/>
    <cellStyle name="Normal 7 4 2" xfId="22" xr:uid="{B3970F40-7507-46C3-AAFF-E9A8E511D1E8}"/>
    <cellStyle name="Normal 7 4 3" xfId="25" xr:uid="{3659300B-26D4-4812-8742-B1324D508B5B}"/>
    <cellStyle name="Normal 7 4 3 2" xfId="28" xr:uid="{CE22536F-7651-406E-BD5E-336EE31D3B70}"/>
    <cellStyle name="Normal 7 5" xfId="21" xr:uid="{58AA42B9-01BA-40EE-8FC9-8E7EDF00A9D8}"/>
    <cellStyle name="Normal 8" xfId="14" xr:uid="{4ECDD05A-5BEF-4A3B-AE3F-0025FDE13364}"/>
    <cellStyle name="Normal 9" xfId="24" xr:uid="{FEE20E5E-69A7-4C55-94D5-C8CCF8739B03}"/>
  </cellStyles>
  <dxfs count="285">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000000"/>
      </font>
      <fill>
        <patternFill>
          <bgColor rgb="FFFFFF00"/>
        </patternFill>
      </fill>
    </dxf>
    <dxf>
      <font>
        <b/>
        <i val="0"/>
        <color rgb="FFFFFFFF"/>
      </font>
      <fill>
        <patternFill>
          <bgColor rgb="FF4F6228"/>
        </patternFill>
      </fill>
    </dxf>
    <dxf>
      <font>
        <b/>
        <i val="0"/>
        <color rgb="FFFFFFFF"/>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colors>
    <mruColors>
      <color rgb="FF4E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364190</xdr:colOff>
      <xdr:row>0</xdr:row>
      <xdr:rowOff>84044</xdr:rowOff>
    </xdr:from>
    <xdr:to>
      <xdr:col>14</xdr:col>
      <xdr:colOff>1929924</xdr:colOff>
      <xdr:row>1</xdr:row>
      <xdr:rowOff>223184</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86390" y="84044"/>
          <a:ext cx="1565734" cy="58681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153941</xdr:colOff>
      <xdr:row>0</xdr:row>
      <xdr:rowOff>54741</xdr:rowOff>
    </xdr:from>
    <xdr:ext cx="1535707" cy="588197"/>
    <xdr:pic>
      <xdr:nvPicPr>
        <xdr:cNvPr id="2" name="2 Imagen">
          <a:extLst>
            <a:ext uri="{FF2B5EF4-FFF2-40B4-BE49-F238E27FC236}">
              <a16:creationId xmlns:a16="http://schemas.microsoft.com/office/drawing/2014/main" id="{CEB48B59-4A12-41A1-B4B7-FC45F3C3BE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29341" y="54741"/>
          <a:ext cx="1535707" cy="58819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1411492</xdr:colOff>
      <xdr:row>23</xdr:row>
      <xdr:rowOff>1047750</xdr:rowOff>
    </xdr:from>
    <xdr:to>
      <xdr:col>1</xdr:col>
      <xdr:colOff>1417544</xdr:colOff>
      <xdr:row>24</xdr:row>
      <xdr:rowOff>684427</xdr:rowOff>
    </xdr:to>
    <xdr:cxnSp macro="">
      <xdr:nvCxnSpPr>
        <xdr:cNvPr id="2" name="80 Conector recto de flecha">
          <a:extLst>
            <a:ext uri="{FF2B5EF4-FFF2-40B4-BE49-F238E27FC236}">
              <a16:creationId xmlns:a16="http://schemas.microsoft.com/office/drawing/2014/main" id="{78A8B1D0-E2FC-40AC-AA1F-F19758D9572A}"/>
            </a:ext>
          </a:extLst>
        </xdr:cNvPr>
        <xdr:cNvCxnSpPr>
          <a:cxnSpLocks noChangeShapeType="1"/>
          <a:endCxn id="57" idx="0"/>
        </xdr:cNvCxnSpPr>
      </xdr:nvCxnSpPr>
      <xdr:spPr bwMode="auto">
        <a:xfrm>
          <a:off x="2554492" y="38757225"/>
          <a:ext cx="6052" cy="156072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1419497</xdr:colOff>
      <xdr:row>27</xdr:row>
      <xdr:rowOff>595312</xdr:rowOff>
    </xdr:from>
    <xdr:to>
      <xdr:col>1</xdr:col>
      <xdr:colOff>1428750</xdr:colOff>
      <xdr:row>28</xdr:row>
      <xdr:rowOff>108865</xdr:rowOff>
    </xdr:to>
    <xdr:cxnSp macro="">
      <xdr:nvCxnSpPr>
        <xdr:cNvPr id="3" name="80 Conector recto de flecha">
          <a:extLst>
            <a:ext uri="{FF2B5EF4-FFF2-40B4-BE49-F238E27FC236}">
              <a16:creationId xmlns:a16="http://schemas.microsoft.com/office/drawing/2014/main" id="{3B0636F5-77CF-4900-B0EB-39439358D364}"/>
            </a:ext>
          </a:extLst>
        </xdr:cNvPr>
        <xdr:cNvCxnSpPr>
          <a:cxnSpLocks noChangeShapeType="1"/>
        </xdr:cNvCxnSpPr>
      </xdr:nvCxnSpPr>
      <xdr:spPr bwMode="auto">
        <a:xfrm flipH="1">
          <a:off x="2562497" y="48896587"/>
          <a:ext cx="9253" cy="133282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1409111</xdr:colOff>
      <xdr:row>24</xdr:row>
      <xdr:rowOff>1521617</xdr:rowOff>
    </xdr:from>
    <xdr:to>
      <xdr:col>1</xdr:col>
      <xdr:colOff>1411222</xdr:colOff>
      <xdr:row>25</xdr:row>
      <xdr:rowOff>625595</xdr:rowOff>
    </xdr:to>
    <xdr:cxnSp macro="">
      <xdr:nvCxnSpPr>
        <xdr:cNvPr id="4" name="80 Conector recto de flecha">
          <a:extLst>
            <a:ext uri="{FF2B5EF4-FFF2-40B4-BE49-F238E27FC236}">
              <a16:creationId xmlns:a16="http://schemas.microsoft.com/office/drawing/2014/main" id="{67713850-1927-484F-88FB-48D7901A6B68}"/>
            </a:ext>
          </a:extLst>
        </xdr:cNvPr>
        <xdr:cNvCxnSpPr>
          <a:cxnSpLocks noChangeShapeType="1"/>
          <a:endCxn id="29" idx="0"/>
        </xdr:cNvCxnSpPr>
      </xdr:nvCxnSpPr>
      <xdr:spPr bwMode="auto">
        <a:xfrm>
          <a:off x="2552111" y="41155142"/>
          <a:ext cx="2111" cy="166620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1407465</xdr:colOff>
      <xdr:row>10</xdr:row>
      <xdr:rowOff>1147536</xdr:rowOff>
    </xdr:from>
    <xdr:to>
      <xdr:col>1</xdr:col>
      <xdr:colOff>1424682</xdr:colOff>
      <xdr:row>11</xdr:row>
      <xdr:rowOff>569363</xdr:rowOff>
    </xdr:to>
    <xdr:cxnSp macro="">
      <xdr:nvCxnSpPr>
        <xdr:cNvPr id="5" name="80 Conector recto de flecha">
          <a:extLst>
            <a:ext uri="{FF2B5EF4-FFF2-40B4-BE49-F238E27FC236}">
              <a16:creationId xmlns:a16="http://schemas.microsoft.com/office/drawing/2014/main" id="{A1E19855-65B7-4575-90C3-C47E37D3413F}"/>
            </a:ext>
          </a:extLst>
        </xdr:cNvPr>
        <xdr:cNvCxnSpPr>
          <a:cxnSpLocks noChangeShapeType="1"/>
          <a:endCxn id="8" idx="0"/>
        </xdr:cNvCxnSpPr>
      </xdr:nvCxnSpPr>
      <xdr:spPr bwMode="auto">
        <a:xfrm flipH="1">
          <a:off x="2550465" y="8500836"/>
          <a:ext cx="17217" cy="138397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editAs="oneCell">
    <xdr:from>
      <xdr:col>15</xdr:col>
      <xdr:colOff>1810057</xdr:colOff>
      <xdr:row>0</xdr:row>
      <xdr:rowOff>0</xdr:rowOff>
    </xdr:from>
    <xdr:to>
      <xdr:col>16</xdr:col>
      <xdr:colOff>1489534</xdr:colOff>
      <xdr:row>2</xdr:row>
      <xdr:rowOff>41503</xdr:rowOff>
    </xdr:to>
    <xdr:pic>
      <xdr:nvPicPr>
        <xdr:cNvPr id="6" name="1 Imagen">
          <a:extLst>
            <a:ext uri="{FF2B5EF4-FFF2-40B4-BE49-F238E27FC236}">
              <a16:creationId xmlns:a16="http://schemas.microsoft.com/office/drawing/2014/main" id="{72D03E99-9E7C-43AC-B803-346C65C36B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31013707" y="0"/>
          <a:ext cx="2079777" cy="746353"/>
        </a:xfrm>
        <a:prstGeom prst="rect">
          <a:avLst/>
        </a:prstGeom>
      </xdr:spPr>
    </xdr:pic>
    <xdr:clientData/>
  </xdr:twoCellAnchor>
  <xdr:twoCellAnchor>
    <xdr:from>
      <xdr:col>1</xdr:col>
      <xdr:colOff>568822</xdr:colOff>
      <xdr:row>10</xdr:row>
      <xdr:rowOff>558481</xdr:rowOff>
    </xdr:from>
    <xdr:to>
      <xdr:col>1</xdr:col>
      <xdr:colOff>2312291</xdr:colOff>
      <xdr:row>10</xdr:row>
      <xdr:rowOff>1224641</xdr:rowOff>
    </xdr:to>
    <xdr:sp macro="" textlink="">
      <xdr:nvSpPr>
        <xdr:cNvPr id="7" name="3 Rectángulo">
          <a:extLst>
            <a:ext uri="{FF2B5EF4-FFF2-40B4-BE49-F238E27FC236}">
              <a16:creationId xmlns:a16="http://schemas.microsoft.com/office/drawing/2014/main" id="{C7BAB67F-772A-4368-8A98-63226C5F5F33}"/>
            </a:ext>
          </a:extLst>
        </xdr:cNvPr>
        <xdr:cNvSpPr>
          <a:spLocks noChangeArrowheads="1"/>
        </xdr:cNvSpPr>
      </xdr:nvSpPr>
      <xdr:spPr bwMode="auto">
        <a:xfrm>
          <a:off x="1711822" y="7911781"/>
          <a:ext cx="1743469" cy="666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Autorizar la vacante </a:t>
          </a:r>
        </a:p>
      </xdr:txBody>
    </xdr:sp>
    <xdr:clientData/>
  </xdr:twoCellAnchor>
  <xdr:twoCellAnchor>
    <xdr:from>
      <xdr:col>1</xdr:col>
      <xdr:colOff>540837</xdr:colOff>
      <xdr:row>11</xdr:row>
      <xdr:rowOff>569363</xdr:rowOff>
    </xdr:from>
    <xdr:to>
      <xdr:col>1</xdr:col>
      <xdr:colOff>2274093</xdr:colOff>
      <xdr:row>11</xdr:row>
      <xdr:rowOff>1345407</xdr:rowOff>
    </xdr:to>
    <xdr:sp macro="" textlink="">
      <xdr:nvSpPr>
        <xdr:cNvPr id="8" name="3 Rectángulo">
          <a:extLst>
            <a:ext uri="{FF2B5EF4-FFF2-40B4-BE49-F238E27FC236}">
              <a16:creationId xmlns:a16="http://schemas.microsoft.com/office/drawing/2014/main" id="{8067B962-1AEF-4510-85AB-0A0A87B41AAF}"/>
            </a:ext>
          </a:extLst>
        </xdr:cNvPr>
        <xdr:cNvSpPr>
          <a:spLocks noChangeArrowheads="1"/>
        </xdr:cNvSpPr>
      </xdr:nvSpPr>
      <xdr:spPr bwMode="auto">
        <a:xfrm>
          <a:off x="1683837" y="9884813"/>
          <a:ext cx="1733256" cy="77604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Solicitar al candidato los documentos</a:t>
          </a:r>
        </a:p>
      </xdr:txBody>
    </xdr:sp>
    <xdr:clientData/>
  </xdr:twoCellAnchor>
  <xdr:twoCellAnchor>
    <xdr:from>
      <xdr:col>1</xdr:col>
      <xdr:colOff>572164</xdr:colOff>
      <xdr:row>19</xdr:row>
      <xdr:rowOff>498596</xdr:rowOff>
    </xdr:from>
    <xdr:to>
      <xdr:col>1</xdr:col>
      <xdr:colOff>2300164</xdr:colOff>
      <xdr:row>19</xdr:row>
      <xdr:rowOff>1174871</xdr:rowOff>
    </xdr:to>
    <xdr:sp macro="" textlink="">
      <xdr:nvSpPr>
        <xdr:cNvPr id="9" name="3 Rectángulo">
          <a:extLst>
            <a:ext uri="{FF2B5EF4-FFF2-40B4-BE49-F238E27FC236}">
              <a16:creationId xmlns:a16="http://schemas.microsoft.com/office/drawing/2014/main" id="{57B05B06-E694-478F-898A-507D4187527C}"/>
            </a:ext>
          </a:extLst>
        </xdr:cNvPr>
        <xdr:cNvSpPr>
          <a:spLocks noChangeArrowheads="1"/>
        </xdr:cNvSpPr>
      </xdr:nvSpPr>
      <xdr:spPr bwMode="auto">
        <a:xfrm>
          <a:off x="1715164" y="28168721"/>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Citar candidato a exámenes médicos</a:t>
          </a:r>
        </a:p>
      </xdr:txBody>
    </xdr:sp>
    <xdr:clientData/>
  </xdr:twoCellAnchor>
  <xdr:twoCellAnchor>
    <xdr:from>
      <xdr:col>1</xdr:col>
      <xdr:colOff>552947</xdr:colOff>
      <xdr:row>9</xdr:row>
      <xdr:rowOff>467770</xdr:rowOff>
    </xdr:from>
    <xdr:to>
      <xdr:col>1</xdr:col>
      <xdr:colOff>2296416</xdr:colOff>
      <xdr:row>9</xdr:row>
      <xdr:rowOff>1136197</xdr:rowOff>
    </xdr:to>
    <xdr:sp macro="" textlink="">
      <xdr:nvSpPr>
        <xdr:cNvPr id="10" name="3 Rectángulo">
          <a:extLst>
            <a:ext uri="{FF2B5EF4-FFF2-40B4-BE49-F238E27FC236}">
              <a16:creationId xmlns:a16="http://schemas.microsoft.com/office/drawing/2014/main" id="{AF14B11A-97FC-41AB-B58A-4C128C0883CB}"/>
            </a:ext>
          </a:extLst>
        </xdr:cNvPr>
        <xdr:cNvSpPr>
          <a:spLocks noChangeArrowheads="1"/>
        </xdr:cNvSpPr>
      </xdr:nvSpPr>
      <xdr:spPr bwMode="auto">
        <a:xfrm>
          <a:off x="1695947" y="5858920"/>
          <a:ext cx="1743469" cy="6684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Recibir la solicitud de vacante</a:t>
          </a:r>
        </a:p>
      </xdr:txBody>
    </xdr:sp>
    <xdr:clientData/>
  </xdr:twoCellAnchor>
  <xdr:twoCellAnchor>
    <xdr:from>
      <xdr:col>1</xdr:col>
      <xdr:colOff>1424682</xdr:colOff>
      <xdr:row>9</xdr:row>
      <xdr:rowOff>1136197</xdr:rowOff>
    </xdr:from>
    <xdr:to>
      <xdr:col>1</xdr:col>
      <xdr:colOff>1440557</xdr:colOff>
      <xdr:row>10</xdr:row>
      <xdr:rowOff>558481</xdr:rowOff>
    </xdr:to>
    <xdr:cxnSp macro="">
      <xdr:nvCxnSpPr>
        <xdr:cNvPr id="11" name="80 Conector recto de flecha">
          <a:extLst>
            <a:ext uri="{FF2B5EF4-FFF2-40B4-BE49-F238E27FC236}">
              <a16:creationId xmlns:a16="http://schemas.microsoft.com/office/drawing/2014/main" id="{34EA614F-8C0B-474C-8C67-8DE8764B50EE}"/>
            </a:ext>
          </a:extLst>
        </xdr:cNvPr>
        <xdr:cNvCxnSpPr>
          <a:cxnSpLocks noChangeShapeType="1"/>
          <a:stCxn id="10" idx="2"/>
          <a:endCxn id="7" idx="0"/>
        </xdr:cNvCxnSpPr>
      </xdr:nvCxnSpPr>
      <xdr:spPr bwMode="auto">
        <a:xfrm>
          <a:off x="2567682" y="6527347"/>
          <a:ext cx="15875" cy="138443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1424682</xdr:colOff>
      <xdr:row>8</xdr:row>
      <xdr:rowOff>280764</xdr:rowOff>
    </xdr:from>
    <xdr:to>
      <xdr:col>1</xdr:col>
      <xdr:colOff>1443279</xdr:colOff>
      <xdr:row>9</xdr:row>
      <xdr:rowOff>467770</xdr:rowOff>
    </xdr:to>
    <xdr:cxnSp macro="">
      <xdr:nvCxnSpPr>
        <xdr:cNvPr id="12" name="80 Conector recto de flecha">
          <a:extLst>
            <a:ext uri="{FF2B5EF4-FFF2-40B4-BE49-F238E27FC236}">
              <a16:creationId xmlns:a16="http://schemas.microsoft.com/office/drawing/2014/main" id="{C87E8344-1DF8-41F5-BF3B-EEDFFAC6051F}"/>
            </a:ext>
          </a:extLst>
        </xdr:cNvPr>
        <xdr:cNvCxnSpPr>
          <a:cxnSpLocks noChangeShapeType="1"/>
          <a:endCxn id="10" idx="0"/>
        </xdr:cNvCxnSpPr>
      </xdr:nvCxnSpPr>
      <xdr:spPr bwMode="auto">
        <a:xfrm flipH="1">
          <a:off x="2567682" y="5071839"/>
          <a:ext cx="18597" cy="78708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940494</xdr:colOff>
      <xdr:row>8</xdr:row>
      <xdr:rowOff>78287</xdr:rowOff>
    </xdr:from>
    <xdr:to>
      <xdr:col>1</xdr:col>
      <xdr:colOff>1940619</xdr:colOff>
      <xdr:row>8</xdr:row>
      <xdr:rowOff>449762</xdr:rowOff>
    </xdr:to>
    <xdr:sp macro="" textlink="">
      <xdr:nvSpPr>
        <xdr:cNvPr id="13" name="AutoShape 27">
          <a:extLst>
            <a:ext uri="{FF2B5EF4-FFF2-40B4-BE49-F238E27FC236}">
              <a16:creationId xmlns:a16="http://schemas.microsoft.com/office/drawing/2014/main" id="{22A4D878-2A20-4807-8E0C-415780C1CFD5}"/>
            </a:ext>
          </a:extLst>
        </xdr:cNvPr>
        <xdr:cNvSpPr>
          <a:spLocks/>
        </xdr:cNvSpPr>
      </xdr:nvSpPr>
      <xdr:spPr bwMode="auto">
        <a:xfrm>
          <a:off x="2083494" y="4869362"/>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929607</xdr:colOff>
      <xdr:row>28</xdr:row>
      <xdr:rowOff>121830</xdr:rowOff>
    </xdr:from>
    <xdr:to>
      <xdr:col>1</xdr:col>
      <xdr:colOff>1929732</xdr:colOff>
      <xdr:row>28</xdr:row>
      <xdr:rowOff>493305</xdr:rowOff>
    </xdr:to>
    <xdr:sp macro="" textlink="">
      <xdr:nvSpPr>
        <xdr:cNvPr id="14" name="AutoShape 27">
          <a:extLst>
            <a:ext uri="{FF2B5EF4-FFF2-40B4-BE49-F238E27FC236}">
              <a16:creationId xmlns:a16="http://schemas.microsoft.com/office/drawing/2014/main" id="{52CE3E9C-C9F2-44F4-A08D-BBEEA24686C2}"/>
            </a:ext>
          </a:extLst>
        </xdr:cNvPr>
        <xdr:cNvSpPr>
          <a:spLocks/>
        </xdr:cNvSpPr>
      </xdr:nvSpPr>
      <xdr:spPr bwMode="auto">
        <a:xfrm>
          <a:off x="2072607" y="50242380"/>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534981</xdr:colOff>
      <xdr:row>13</xdr:row>
      <xdr:rowOff>1102847</xdr:rowOff>
    </xdr:from>
    <xdr:to>
      <xdr:col>1</xdr:col>
      <xdr:colOff>2227069</xdr:colOff>
      <xdr:row>13</xdr:row>
      <xdr:rowOff>2313081</xdr:rowOff>
    </xdr:to>
    <xdr:sp macro="" textlink="">
      <xdr:nvSpPr>
        <xdr:cNvPr id="15" name="11 Rombo">
          <a:extLst>
            <a:ext uri="{FF2B5EF4-FFF2-40B4-BE49-F238E27FC236}">
              <a16:creationId xmlns:a16="http://schemas.microsoft.com/office/drawing/2014/main" id="{8C47A69D-E5DF-44B8-8CC3-16301F0313C1}"/>
            </a:ext>
          </a:extLst>
        </xdr:cNvPr>
        <xdr:cNvSpPr>
          <a:spLocks noChangeArrowheads="1"/>
        </xdr:cNvSpPr>
      </xdr:nvSpPr>
      <xdr:spPr bwMode="auto">
        <a:xfrm>
          <a:off x="1677981" y="15114122"/>
          <a:ext cx="1692088" cy="121023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¿Candidato cumple con los requisitos?</a:t>
          </a:r>
        </a:p>
      </xdr:txBody>
    </xdr:sp>
    <xdr:clientData/>
  </xdr:twoCellAnchor>
  <xdr:twoCellAnchor>
    <xdr:from>
      <xdr:col>1</xdr:col>
      <xdr:colOff>2227069</xdr:colOff>
      <xdr:row>13</xdr:row>
      <xdr:rowOff>537483</xdr:rowOff>
    </xdr:from>
    <xdr:to>
      <xdr:col>1</xdr:col>
      <xdr:colOff>3478326</xdr:colOff>
      <xdr:row>13</xdr:row>
      <xdr:rowOff>1707964</xdr:rowOff>
    </xdr:to>
    <xdr:cxnSp macro="">
      <xdr:nvCxnSpPr>
        <xdr:cNvPr id="16" name="7 Forma">
          <a:extLst>
            <a:ext uri="{FF2B5EF4-FFF2-40B4-BE49-F238E27FC236}">
              <a16:creationId xmlns:a16="http://schemas.microsoft.com/office/drawing/2014/main" id="{8E512CD5-9E39-4B11-B4FA-C4EE77CD6C5B}"/>
            </a:ext>
          </a:extLst>
        </xdr:cNvPr>
        <xdr:cNvCxnSpPr>
          <a:cxnSpLocks noChangeShapeType="1"/>
          <a:stCxn id="15" idx="3"/>
        </xdr:cNvCxnSpPr>
      </xdr:nvCxnSpPr>
      <xdr:spPr bwMode="auto">
        <a:xfrm flipV="1">
          <a:off x="3370069" y="14548758"/>
          <a:ext cx="1251257" cy="1170481"/>
        </a:xfrm>
        <a:prstGeom prst="bentConnector3">
          <a:avLst>
            <a:gd name="adj1" fmla="val 118270"/>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2241095</xdr:colOff>
      <xdr:row>13</xdr:row>
      <xdr:rowOff>1730827</xdr:rowOff>
    </xdr:from>
    <xdr:ext cx="507547" cy="514352"/>
    <xdr:sp macro="" textlink="">
      <xdr:nvSpPr>
        <xdr:cNvPr id="17" name="47 CuadroTexto">
          <a:extLst>
            <a:ext uri="{FF2B5EF4-FFF2-40B4-BE49-F238E27FC236}">
              <a16:creationId xmlns:a16="http://schemas.microsoft.com/office/drawing/2014/main" id="{C06AEC19-2A4B-4D71-B692-A89F6642E39B}"/>
            </a:ext>
          </a:extLst>
        </xdr:cNvPr>
        <xdr:cNvSpPr txBox="1">
          <a:spLocks noChangeArrowheads="1"/>
        </xdr:cNvSpPr>
      </xdr:nvSpPr>
      <xdr:spPr bwMode="auto">
        <a:xfrm>
          <a:off x="3384095" y="15742102"/>
          <a:ext cx="507547" cy="51435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NO</a:t>
          </a:r>
        </a:p>
      </xdr:txBody>
    </xdr:sp>
    <xdr:clientData/>
  </xdr:oneCellAnchor>
  <xdr:oneCellAnchor>
    <xdr:from>
      <xdr:col>1</xdr:col>
      <xdr:colOff>959302</xdr:colOff>
      <xdr:row>13</xdr:row>
      <xdr:rowOff>2294506</xdr:rowOff>
    </xdr:from>
    <xdr:ext cx="433916" cy="177825"/>
    <xdr:sp macro="" textlink="">
      <xdr:nvSpPr>
        <xdr:cNvPr id="18" name="47 CuadroTexto">
          <a:extLst>
            <a:ext uri="{FF2B5EF4-FFF2-40B4-BE49-F238E27FC236}">
              <a16:creationId xmlns:a16="http://schemas.microsoft.com/office/drawing/2014/main" id="{76AD5FE8-F73F-420A-ACCA-EA0E15498509}"/>
            </a:ext>
          </a:extLst>
        </xdr:cNvPr>
        <xdr:cNvSpPr txBox="1">
          <a:spLocks noChangeArrowheads="1"/>
        </xdr:cNvSpPr>
      </xdr:nvSpPr>
      <xdr:spPr bwMode="auto">
        <a:xfrm>
          <a:off x="2102302" y="16305781"/>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SI</a:t>
          </a:r>
        </a:p>
      </xdr:txBody>
    </xdr:sp>
    <xdr:clientData/>
  </xdr:oneCellAnchor>
  <xdr:twoCellAnchor>
    <xdr:from>
      <xdr:col>1</xdr:col>
      <xdr:colOff>508663</xdr:colOff>
      <xdr:row>12</xdr:row>
      <xdr:rowOff>756565</xdr:rowOff>
    </xdr:from>
    <xdr:to>
      <xdr:col>1</xdr:col>
      <xdr:colOff>2236663</xdr:colOff>
      <xdr:row>12</xdr:row>
      <xdr:rowOff>1650207</xdr:rowOff>
    </xdr:to>
    <xdr:sp macro="" textlink="">
      <xdr:nvSpPr>
        <xdr:cNvPr id="19" name="3 Rectángulo">
          <a:extLst>
            <a:ext uri="{FF2B5EF4-FFF2-40B4-BE49-F238E27FC236}">
              <a16:creationId xmlns:a16="http://schemas.microsoft.com/office/drawing/2014/main" id="{F7D4AB0D-BB6C-44BC-8E8B-C6BB63584D01}"/>
            </a:ext>
          </a:extLst>
        </xdr:cNvPr>
        <xdr:cNvSpPr>
          <a:spLocks noChangeArrowheads="1"/>
        </xdr:cNvSpPr>
      </xdr:nvSpPr>
      <xdr:spPr bwMode="auto">
        <a:xfrm>
          <a:off x="1651663" y="12167515"/>
          <a:ext cx="1728000" cy="89364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Verificar los documentos y el cumplimiento de los requisitos</a:t>
          </a:r>
        </a:p>
      </xdr:txBody>
    </xdr:sp>
    <xdr:clientData/>
  </xdr:twoCellAnchor>
  <xdr:twoCellAnchor>
    <xdr:from>
      <xdr:col>1</xdr:col>
      <xdr:colOff>558794</xdr:colOff>
      <xdr:row>15</xdr:row>
      <xdr:rowOff>686129</xdr:rowOff>
    </xdr:from>
    <xdr:to>
      <xdr:col>1</xdr:col>
      <xdr:colOff>2250882</xdr:colOff>
      <xdr:row>15</xdr:row>
      <xdr:rowOff>1896363</xdr:rowOff>
    </xdr:to>
    <xdr:sp macro="" textlink="">
      <xdr:nvSpPr>
        <xdr:cNvPr id="20" name="11 Rombo">
          <a:extLst>
            <a:ext uri="{FF2B5EF4-FFF2-40B4-BE49-F238E27FC236}">
              <a16:creationId xmlns:a16="http://schemas.microsoft.com/office/drawing/2014/main" id="{9A2F3E81-1098-4245-989F-76669D5C2119}"/>
            </a:ext>
          </a:extLst>
        </xdr:cNvPr>
        <xdr:cNvSpPr>
          <a:spLocks noChangeArrowheads="1"/>
        </xdr:cNvSpPr>
      </xdr:nvSpPr>
      <xdr:spPr bwMode="auto">
        <a:xfrm>
          <a:off x="1701794" y="19564679"/>
          <a:ext cx="1692088" cy="121023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¿El cargo es Directivo o Asesor?</a:t>
          </a:r>
        </a:p>
      </xdr:txBody>
    </xdr:sp>
    <xdr:clientData/>
  </xdr:twoCellAnchor>
  <xdr:twoCellAnchor>
    <xdr:from>
      <xdr:col>1</xdr:col>
      <xdr:colOff>2250882</xdr:colOff>
      <xdr:row>15</xdr:row>
      <xdr:rowOff>188801</xdr:rowOff>
    </xdr:from>
    <xdr:to>
      <xdr:col>1</xdr:col>
      <xdr:colOff>3488531</xdr:colOff>
      <xdr:row>15</xdr:row>
      <xdr:rowOff>1291246</xdr:rowOff>
    </xdr:to>
    <xdr:cxnSp macro="">
      <xdr:nvCxnSpPr>
        <xdr:cNvPr id="21" name="7 Forma">
          <a:extLst>
            <a:ext uri="{FF2B5EF4-FFF2-40B4-BE49-F238E27FC236}">
              <a16:creationId xmlns:a16="http://schemas.microsoft.com/office/drawing/2014/main" id="{772C8862-CA40-4166-9585-ADC1DD73AF68}"/>
            </a:ext>
          </a:extLst>
        </xdr:cNvPr>
        <xdr:cNvCxnSpPr>
          <a:cxnSpLocks noChangeShapeType="1"/>
          <a:stCxn id="20" idx="3"/>
        </xdr:cNvCxnSpPr>
      </xdr:nvCxnSpPr>
      <xdr:spPr bwMode="auto">
        <a:xfrm flipV="1">
          <a:off x="3393882" y="19067351"/>
          <a:ext cx="1237649" cy="1102445"/>
        </a:xfrm>
        <a:prstGeom prst="bentConnector3">
          <a:avLst>
            <a:gd name="adj1" fmla="val 11847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2419689</xdr:colOff>
      <xdr:row>15</xdr:row>
      <xdr:rowOff>1349827</xdr:rowOff>
    </xdr:from>
    <xdr:ext cx="507547" cy="514352"/>
    <xdr:sp macro="" textlink="">
      <xdr:nvSpPr>
        <xdr:cNvPr id="22" name="47 CuadroTexto">
          <a:extLst>
            <a:ext uri="{FF2B5EF4-FFF2-40B4-BE49-F238E27FC236}">
              <a16:creationId xmlns:a16="http://schemas.microsoft.com/office/drawing/2014/main" id="{4480035D-650C-4378-B119-39F4CA696851}"/>
            </a:ext>
          </a:extLst>
        </xdr:cNvPr>
        <xdr:cNvSpPr txBox="1">
          <a:spLocks noChangeArrowheads="1"/>
        </xdr:cNvSpPr>
      </xdr:nvSpPr>
      <xdr:spPr bwMode="auto">
        <a:xfrm>
          <a:off x="3562689" y="20228377"/>
          <a:ext cx="507547" cy="51435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NO</a:t>
          </a:r>
        </a:p>
      </xdr:txBody>
    </xdr:sp>
    <xdr:clientData/>
  </xdr:oneCellAnchor>
  <xdr:oneCellAnchor>
    <xdr:from>
      <xdr:col>1</xdr:col>
      <xdr:colOff>983114</xdr:colOff>
      <xdr:row>15</xdr:row>
      <xdr:rowOff>2068286</xdr:rowOff>
    </xdr:from>
    <xdr:ext cx="433916" cy="177825"/>
    <xdr:sp macro="" textlink="">
      <xdr:nvSpPr>
        <xdr:cNvPr id="23" name="47 CuadroTexto">
          <a:extLst>
            <a:ext uri="{FF2B5EF4-FFF2-40B4-BE49-F238E27FC236}">
              <a16:creationId xmlns:a16="http://schemas.microsoft.com/office/drawing/2014/main" id="{1294A26B-03B6-41E0-99E8-6AD38AB1EB6E}"/>
            </a:ext>
          </a:extLst>
        </xdr:cNvPr>
        <xdr:cNvSpPr txBox="1">
          <a:spLocks noChangeArrowheads="1"/>
        </xdr:cNvSpPr>
      </xdr:nvSpPr>
      <xdr:spPr bwMode="auto">
        <a:xfrm>
          <a:off x="2126114" y="20946836"/>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SI</a:t>
          </a:r>
        </a:p>
      </xdr:txBody>
    </xdr:sp>
    <xdr:clientData/>
  </xdr:oneCellAnchor>
  <xdr:twoCellAnchor>
    <xdr:from>
      <xdr:col>1</xdr:col>
      <xdr:colOff>552321</xdr:colOff>
      <xdr:row>23</xdr:row>
      <xdr:rowOff>558127</xdr:rowOff>
    </xdr:from>
    <xdr:to>
      <xdr:col>1</xdr:col>
      <xdr:colOff>2280321</xdr:colOff>
      <xdr:row>23</xdr:row>
      <xdr:rowOff>1234402</xdr:rowOff>
    </xdr:to>
    <xdr:sp macro="" textlink="">
      <xdr:nvSpPr>
        <xdr:cNvPr id="24" name="3 Rectángulo">
          <a:extLst>
            <a:ext uri="{FF2B5EF4-FFF2-40B4-BE49-F238E27FC236}">
              <a16:creationId xmlns:a16="http://schemas.microsoft.com/office/drawing/2014/main" id="{B9FC2A3C-597D-45EF-BA4F-7281B98E6613}"/>
            </a:ext>
          </a:extLst>
        </xdr:cNvPr>
        <xdr:cNvSpPr>
          <a:spLocks noChangeArrowheads="1"/>
        </xdr:cNvSpPr>
      </xdr:nvSpPr>
      <xdr:spPr bwMode="auto">
        <a:xfrm>
          <a:off x="1695321" y="38267602"/>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Notificar el nombramiento</a:t>
          </a:r>
        </a:p>
      </xdr:txBody>
    </xdr:sp>
    <xdr:clientData/>
  </xdr:twoCellAnchor>
  <xdr:twoCellAnchor>
    <xdr:from>
      <xdr:col>1</xdr:col>
      <xdr:colOff>3039494</xdr:colOff>
      <xdr:row>15</xdr:row>
      <xdr:rowOff>180294</xdr:rowOff>
    </xdr:from>
    <xdr:to>
      <xdr:col>1</xdr:col>
      <xdr:colOff>3379673</xdr:colOff>
      <xdr:row>15</xdr:row>
      <xdr:rowOff>452437</xdr:rowOff>
    </xdr:to>
    <xdr:sp macro="" textlink="">
      <xdr:nvSpPr>
        <xdr:cNvPr id="25" name="Diagrama de flujo: conector 24">
          <a:extLst>
            <a:ext uri="{FF2B5EF4-FFF2-40B4-BE49-F238E27FC236}">
              <a16:creationId xmlns:a16="http://schemas.microsoft.com/office/drawing/2014/main" id="{C8391B6F-E8F0-4257-BF19-0DF77AC73BD7}"/>
            </a:ext>
          </a:extLst>
        </xdr:cNvPr>
        <xdr:cNvSpPr/>
      </xdr:nvSpPr>
      <xdr:spPr>
        <a:xfrm>
          <a:off x="4182494" y="19058844"/>
          <a:ext cx="340179" cy="272143"/>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11</a:t>
          </a:r>
        </a:p>
      </xdr:txBody>
    </xdr:sp>
    <xdr:clientData/>
  </xdr:twoCellAnchor>
  <xdr:twoCellAnchor>
    <xdr:from>
      <xdr:col>1</xdr:col>
      <xdr:colOff>2936876</xdr:colOff>
      <xdr:row>13</xdr:row>
      <xdr:rowOff>340175</xdr:rowOff>
    </xdr:from>
    <xdr:to>
      <xdr:col>1</xdr:col>
      <xdr:colOff>3463018</xdr:colOff>
      <xdr:row>13</xdr:row>
      <xdr:rowOff>777875</xdr:rowOff>
    </xdr:to>
    <xdr:sp macro="" textlink="">
      <xdr:nvSpPr>
        <xdr:cNvPr id="26" name="Diagrama de flujo: conector 25">
          <a:extLst>
            <a:ext uri="{FF2B5EF4-FFF2-40B4-BE49-F238E27FC236}">
              <a16:creationId xmlns:a16="http://schemas.microsoft.com/office/drawing/2014/main" id="{F51AB12F-29AB-43D8-9BB9-8CAB8F2A0745}"/>
            </a:ext>
          </a:extLst>
        </xdr:cNvPr>
        <xdr:cNvSpPr/>
      </xdr:nvSpPr>
      <xdr:spPr>
        <a:xfrm>
          <a:off x="4079876" y="14351450"/>
          <a:ext cx="526142" cy="4377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3</a:t>
          </a:r>
        </a:p>
      </xdr:txBody>
    </xdr:sp>
    <xdr:clientData/>
  </xdr:twoCellAnchor>
  <xdr:twoCellAnchor>
    <xdr:from>
      <xdr:col>1</xdr:col>
      <xdr:colOff>560258</xdr:colOff>
      <xdr:row>27</xdr:row>
      <xdr:rowOff>474783</xdr:rowOff>
    </xdr:from>
    <xdr:to>
      <xdr:col>1</xdr:col>
      <xdr:colOff>2288258</xdr:colOff>
      <xdr:row>27</xdr:row>
      <xdr:rowOff>1151058</xdr:rowOff>
    </xdr:to>
    <xdr:sp macro="" textlink="">
      <xdr:nvSpPr>
        <xdr:cNvPr id="27" name="3 Rectángulo">
          <a:extLst>
            <a:ext uri="{FF2B5EF4-FFF2-40B4-BE49-F238E27FC236}">
              <a16:creationId xmlns:a16="http://schemas.microsoft.com/office/drawing/2014/main" id="{2C3CA116-A776-4E1A-A1AC-BFC5424B1394}"/>
            </a:ext>
          </a:extLst>
        </xdr:cNvPr>
        <xdr:cNvSpPr>
          <a:spLocks noChangeArrowheads="1"/>
        </xdr:cNvSpPr>
      </xdr:nvSpPr>
      <xdr:spPr bwMode="auto">
        <a:xfrm>
          <a:off x="1703258" y="48776058"/>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Crear expediente con el historial laboral del nuevo funcionario</a:t>
          </a:r>
        </a:p>
      </xdr:txBody>
    </xdr:sp>
    <xdr:clientData/>
  </xdr:twoCellAnchor>
  <xdr:twoCellAnchor>
    <xdr:from>
      <xdr:col>1</xdr:col>
      <xdr:colOff>548352</xdr:colOff>
      <xdr:row>26</xdr:row>
      <xdr:rowOff>768471</xdr:rowOff>
    </xdr:from>
    <xdr:to>
      <xdr:col>1</xdr:col>
      <xdr:colOff>2276352</xdr:colOff>
      <xdr:row>26</xdr:row>
      <xdr:rowOff>1444746</xdr:rowOff>
    </xdr:to>
    <xdr:sp macro="" textlink="">
      <xdr:nvSpPr>
        <xdr:cNvPr id="28" name="3 Rectángulo">
          <a:extLst>
            <a:ext uri="{FF2B5EF4-FFF2-40B4-BE49-F238E27FC236}">
              <a16:creationId xmlns:a16="http://schemas.microsoft.com/office/drawing/2014/main" id="{FA47DF20-FC37-408E-B435-E725731A5676}"/>
            </a:ext>
          </a:extLst>
        </xdr:cNvPr>
        <xdr:cNvSpPr>
          <a:spLocks noChangeArrowheads="1"/>
        </xdr:cNvSpPr>
      </xdr:nvSpPr>
      <xdr:spPr bwMode="auto">
        <a:xfrm>
          <a:off x="1691352" y="46688496"/>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Tomar posesión </a:t>
          </a:r>
        </a:p>
      </xdr:txBody>
    </xdr:sp>
    <xdr:clientData/>
  </xdr:twoCellAnchor>
  <xdr:twoCellAnchor>
    <xdr:from>
      <xdr:col>1</xdr:col>
      <xdr:colOff>476913</xdr:colOff>
      <xdr:row>25</xdr:row>
      <xdr:rowOff>625595</xdr:rowOff>
    </xdr:from>
    <xdr:to>
      <xdr:col>1</xdr:col>
      <xdr:colOff>2345530</xdr:colOff>
      <xdr:row>25</xdr:row>
      <xdr:rowOff>1785936</xdr:rowOff>
    </xdr:to>
    <xdr:sp macro="" textlink="">
      <xdr:nvSpPr>
        <xdr:cNvPr id="29" name="3 Rectángulo">
          <a:extLst>
            <a:ext uri="{FF2B5EF4-FFF2-40B4-BE49-F238E27FC236}">
              <a16:creationId xmlns:a16="http://schemas.microsoft.com/office/drawing/2014/main" id="{D7786569-E38E-4AB4-8DDA-C1EE1814DE47}"/>
            </a:ext>
          </a:extLst>
        </xdr:cNvPr>
        <xdr:cNvSpPr>
          <a:spLocks noChangeArrowheads="1"/>
        </xdr:cNvSpPr>
      </xdr:nvSpPr>
      <xdr:spPr bwMode="auto">
        <a:xfrm>
          <a:off x="1619913" y="42821345"/>
          <a:ext cx="1868617" cy="116034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Afiliación al sistema de seguridad socia y notificación de alistamiento de los recursos necesarios para el ingreso del nuevo funcionario</a:t>
          </a:r>
        </a:p>
      </xdr:txBody>
    </xdr:sp>
    <xdr:clientData/>
  </xdr:twoCellAnchor>
  <xdr:twoCellAnchor>
    <xdr:from>
      <xdr:col>1</xdr:col>
      <xdr:colOff>1407465</xdr:colOff>
      <xdr:row>11</xdr:row>
      <xdr:rowOff>1345407</xdr:rowOff>
    </xdr:from>
    <xdr:to>
      <xdr:col>1</xdr:col>
      <xdr:colOff>1408382</xdr:colOff>
      <xdr:row>12</xdr:row>
      <xdr:rowOff>744658</xdr:rowOff>
    </xdr:to>
    <xdr:cxnSp macro="">
      <xdr:nvCxnSpPr>
        <xdr:cNvPr id="30" name="80 Conector recto de flecha">
          <a:extLst>
            <a:ext uri="{FF2B5EF4-FFF2-40B4-BE49-F238E27FC236}">
              <a16:creationId xmlns:a16="http://schemas.microsoft.com/office/drawing/2014/main" id="{51974B00-7540-4179-933A-B751ED0DC9C3}"/>
            </a:ext>
          </a:extLst>
        </xdr:cNvPr>
        <xdr:cNvCxnSpPr>
          <a:cxnSpLocks noChangeShapeType="1"/>
          <a:stCxn id="8" idx="2"/>
        </xdr:cNvCxnSpPr>
      </xdr:nvCxnSpPr>
      <xdr:spPr bwMode="auto">
        <a:xfrm>
          <a:off x="2550465" y="10660857"/>
          <a:ext cx="917" cy="149475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1372663</xdr:colOff>
      <xdr:row>12</xdr:row>
      <xdr:rowOff>1650207</xdr:rowOff>
    </xdr:from>
    <xdr:to>
      <xdr:col>1</xdr:col>
      <xdr:colOff>1381125</xdr:colOff>
      <xdr:row>13</xdr:row>
      <xdr:rowOff>1059656</xdr:rowOff>
    </xdr:to>
    <xdr:cxnSp macro="">
      <xdr:nvCxnSpPr>
        <xdr:cNvPr id="31" name="80 Conector recto de flecha">
          <a:extLst>
            <a:ext uri="{FF2B5EF4-FFF2-40B4-BE49-F238E27FC236}">
              <a16:creationId xmlns:a16="http://schemas.microsoft.com/office/drawing/2014/main" id="{A866DC6E-7CE4-470E-8FAC-672DB9887CAD}"/>
            </a:ext>
          </a:extLst>
        </xdr:cNvPr>
        <xdr:cNvCxnSpPr>
          <a:cxnSpLocks noChangeShapeType="1"/>
          <a:stCxn id="19" idx="2"/>
        </xdr:cNvCxnSpPr>
      </xdr:nvCxnSpPr>
      <xdr:spPr bwMode="auto">
        <a:xfrm>
          <a:off x="2515663" y="13061157"/>
          <a:ext cx="8462" cy="200977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579438</xdr:colOff>
      <xdr:row>16</xdr:row>
      <xdr:rowOff>646907</xdr:rowOff>
    </xdr:from>
    <xdr:to>
      <xdr:col>1</xdr:col>
      <xdr:colOff>2307438</xdr:colOff>
      <xdr:row>16</xdr:row>
      <xdr:rowOff>1323182</xdr:rowOff>
    </xdr:to>
    <xdr:sp macro="" textlink="">
      <xdr:nvSpPr>
        <xdr:cNvPr id="32" name="3 Rectángulo">
          <a:extLst>
            <a:ext uri="{FF2B5EF4-FFF2-40B4-BE49-F238E27FC236}">
              <a16:creationId xmlns:a16="http://schemas.microsoft.com/office/drawing/2014/main" id="{6E1B9001-21B9-4A54-AB64-6FF116C7F6ED}"/>
            </a:ext>
          </a:extLst>
        </xdr:cNvPr>
        <xdr:cNvSpPr>
          <a:spLocks noChangeArrowheads="1"/>
        </xdr:cNvSpPr>
      </xdr:nvSpPr>
      <xdr:spPr bwMode="auto">
        <a:xfrm>
          <a:off x="1722438" y="22087682"/>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Solicitar pruebas de Meritocracia</a:t>
          </a:r>
        </a:p>
      </xdr:txBody>
    </xdr:sp>
    <xdr:clientData/>
  </xdr:twoCellAnchor>
  <xdr:twoCellAnchor>
    <xdr:from>
      <xdr:col>1</xdr:col>
      <xdr:colOff>535781</xdr:colOff>
      <xdr:row>14</xdr:row>
      <xdr:rowOff>862940</xdr:rowOff>
    </xdr:from>
    <xdr:to>
      <xdr:col>1</xdr:col>
      <xdr:colOff>2279250</xdr:colOff>
      <xdr:row>14</xdr:row>
      <xdr:rowOff>1529100</xdr:rowOff>
    </xdr:to>
    <xdr:sp macro="" textlink="">
      <xdr:nvSpPr>
        <xdr:cNvPr id="33" name="3 Rectángulo">
          <a:extLst>
            <a:ext uri="{FF2B5EF4-FFF2-40B4-BE49-F238E27FC236}">
              <a16:creationId xmlns:a16="http://schemas.microsoft.com/office/drawing/2014/main" id="{8F8C358B-3AA8-4C01-93C4-07E44402D211}"/>
            </a:ext>
          </a:extLst>
        </xdr:cNvPr>
        <xdr:cNvSpPr>
          <a:spLocks noChangeArrowheads="1"/>
        </xdr:cNvSpPr>
      </xdr:nvSpPr>
      <xdr:spPr bwMode="auto">
        <a:xfrm>
          <a:off x="1678781" y="17436440"/>
          <a:ext cx="1743469" cy="66616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Revisar el nivel del cargo</a:t>
          </a:r>
        </a:p>
      </xdr:txBody>
    </xdr:sp>
    <xdr:clientData/>
  </xdr:twoCellAnchor>
  <xdr:twoCellAnchor>
    <xdr:from>
      <xdr:col>1</xdr:col>
      <xdr:colOff>1393218</xdr:colOff>
      <xdr:row>13</xdr:row>
      <xdr:rowOff>2383419</xdr:rowOff>
    </xdr:from>
    <xdr:to>
      <xdr:col>1</xdr:col>
      <xdr:colOff>1407516</xdr:colOff>
      <xdr:row>14</xdr:row>
      <xdr:rowOff>862940</xdr:rowOff>
    </xdr:to>
    <xdr:cxnSp macro="">
      <xdr:nvCxnSpPr>
        <xdr:cNvPr id="34" name="80 Conector recto de flecha">
          <a:extLst>
            <a:ext uri="{FF2B5EF4-FFF2-40B4-BE49-F238E27FC236}">
              <a16:creationId xmlns:a16="http://schemas.microsoft.com/office/drawing/2014/main" id="{92A6B940-8521-4072-9A3E-7C37FCDCFF46}"/>
            </a:ext>
          </a:extLst>
        </xdr:cNvPr>
        <xdr:cNvCxnSpPr>
          <a:cxnSpLocks noChangeShapeType="1"/>
          <a:stCxn id="18" idx="3"/>
          <a:endCxn id="33" idx="0"/>
        </xdr:cNvCxnSpPr>
      </xdr:nvCxnSpPr>
      <xdr:spPr bwMode="auto">
        <a:xfrm>
          <a:off x="2536218" y="16394694"/>
          <a:ext cx="14298" cy="104174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1404838</xdr:colOff>
      <xdr:row>14</xdr:row>
      <xdr:rowOff>1529100</xdr:rowOff>
    </xdr:from>
    <xdr:to>
      <xdr:col>1</xdr:col>
      <xdr:colOff>1407516</xdr:colOff>
      <xdr:row>15</xdr:row>
      <xdr:rowOff>686129</xdr:rowOff>
    </xdr:to>
    <xdr:cxnSp macro="">
      <xdr:nvCxnSpPr>
        <xdr:cNvPr id="35" name="80 Conector recto de flecha">
          <a:extLst>
            <a:ext uri="{FF2B5EF4-FFF2-40B4-BE49-F238E27FC236}">
              <a16:creationId xmlns:a16="http://schemas.microsoft.com/office/drawing/2014/main" id="{632E30FA-CA50-486D-96A9-7FCD61BE5BA0}"/>
            </a:ext>
          </a:extLst>
        </xdr:cNvPr>
        <xdr:cNvCxnSpPr>
          <a:cxnSpLocks noChangeShapeType="1"/>
          <a:stCxn id="33" idx="2"/>
          <a:endCxn id="20" idx="0"/>
        </xdr:cNvCxnSpPr>
      </xdr:nvCxnSpPr>
      <xdr:spPr bwMode="auto">
        <a:xfrm flipH="1">
          <a:off x="2547838" y="18102600"/>
          <a:ext cx="2678" cy="146207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1404838</xdr:colOff>
      <xdr:row>15</xdr:row>
      <xdr:rowOff>1896363</xdr:rowOff>
    </xdr:from>
    <xdr:to>
      <xdr:col>1</xdr:col>
      <xdr:colOff>1414363</xdr:colOff>
      <xdr:row>16</xdr:row>
      <xdr:rowOff>612311</xdr:rowOff>
    </xdr:to>
    <xdr:cxnSp macro="">
      <xdr:nvCxnSpPr>
        <xdr:cNvPr id="36" name="80 Conector recto de flecha">
          <a:extLst>
            <a:ext uri="{FF2B5EF4-FFF2-40B4-BE49-F238E27FC236}">
              <a16:creationId xmlns:a16="http://schemas.microsoft.com/office/drawing/2014/main" id="{7E7A0B4C-685B-469E-B6F2-186F2A21C685}"/>
            </a:ext>
          </a:extLst>
        </xdr:cNvPr>
        <xdr:cNvCxnSpPr>
          <a:cxnSpLocks noChangeShapeType="1"/>
          <a:stCxn id="20" idx="2"/>
        </xdr:cNvCxnSpPr>
      </xdr:nvCxnSpPr>
      <xdr:spPr bwMode="auto">
        <a:xfrm>
          <a:off x="2547838" y="20774913"/>
          <a:ext cx="9525" cy="127817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571500</xdr:colOff>
      <xdr:row>17</xdr:row>
      <xdr:rowOff>845672</xdr:rowOff>
    </xdr:from>
    <xdr:to>
      <xdr:col>1</xdr:col>
      <xdr:colOff>2263588</xdr:colOff>
      <xdr:row>17</xdr:row>
      <xdr:rowOff>2055906</xdr:rowOff>
    </xdr:to>
    <xdr:sp macro="" textlink="">
      <xdr:nvSpPr>
        <xdr:cNvPr id="37" name="11 Rombo">
          <a:extLst>
            <a:ext uri="{FF2B5EF4-FFF2-40B4-BE49-F238E27FC236}">
              <a16:creationId xmlns:a16="http://schemas.microsoft.com/office/drawing/2014/main" id="{647CCC47-15B7-49C4-8031-1D0A83771E95}"/>
            </a:ext>
          </a:extLst>
        </xdr:cNvPr>
        <xdr:cNvSpPr>
          <a:spLocks noChangeArrowheads="1"/>
        </xdr:cNvSpPr>
      </xdr:nvSpPr>
      <xdr:spPr bwMode="auto">
        <a:xfrm>
          <a:off x="1714500" y="24077147"/>
          <a:ext cx="1692088" cy="121023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900" b="0" i="0" u="none" strike="noStrike" baseline="0">
              <a:solidFill>
                <a:srgbClr val="7F7F7F"/>
              </a:solidFill>
              <a:latin typeface="Arial"/>
              <a:cs typeface="Arial"/>
            </a:rPr>
            <a:t>¿Candidato cumplen con los requisitos del DAFP?</a:t>
          </a:r>
        </a:p>
      </xdr:txBody>
    </xdr:sp>
    <xdr:clientData/>
  </xdr:twoCellAnchor>
  <xdr:twoCellAnchor>
    <xdr:from>
      <xdr:col>1</xdr:col>
      <xdr:colOff>2263588</xdr:colOff>
      <xdr:row>17</xdr:row>
      <xdr:rowOff>280308</xdr:rowOff>
    </xdr:from>
    <xdr:to>
      <xdr:col>1</xdr:col>
      <xdr:colOff>3514845</xdr:colOff>
      <xdr:row>17</xdr:row>
      <xdr:rowOff>1450789</xdr:rowOff>
    </xdr:to>
    <xdr:cxnSp macro="">
      <xdr:nvCxnSpPr>
        <xdr:cNvPr id="38" name="7 Forma">
          <a:extLst>
            <a:ext uri="{FF2B5EF4-FFF2-40B4-BE49-F238E27FC236}">
              <a16:creationId xmlns:a16="http://schemas.microsoft.com/office/drawing/2014/main" id="{B7B3E811-378F-485E-BCF0-88BA2CF154EC}"/>
            </a:ext>
          </a:extLst>
        </xdr:cNvPr>
        <xdr:cNvCxnSpPr>
          <a:cxnSpLocks noChangeShapeType="1"/>
          <a:stCxn id="37" idx="3"/>
        </xdr:cNvCxnSpPr>
      </xdr:nvCxnSpPr>
      <xdr:spPr bwMode="auto">
        <a:xfrm flipV="1">
          <a:off x="3406588" y="23511783"/>
          <a:ext cx="1251257" cy="1170481"/>
        </a:xfrm>
        <a:prstGeom prst="bentConnector3">
          <a:avLst>
            <a:gd name="adj1" fmla="val 118270"/>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2277614</xdr:colOff>
      <xdr:row>17</xdr:row>
      <xdr:rowOff>1473652</xdr:rowOff>
    </xdr:from>
    <xdr:ext cx="507547" cy="514352"/>
    <xdr:sp macro="" textlink="">
      <xdr:nvSpPr>
        <xdr:cNvPr id="39" name="47 CuadroTexto">
          <a:extLst>
            <a:ext uri="{FF2B5EF4-FFF2-40B4-BE49-F238E27FC236}">
              <a16:creationId xmlns:a16="http://schemas.microsoft.com/office/drawing/2014/main" id="{40A601F6-86F7-4FFC-95FF-8FB755AB6E0F}"/>
            </a:ext>
          </a:extLst>
        </xdr:cNvPr>
        <xdr:cNvSpPr txBox="1">
          <a:spLocks noChangeArrowheads="1"/>
        </xdr:cNvSpPr>
      </xdr:nvSpPr>
      <xdr:spPr bwMode="auto">
        <a:xfrm>
          <a:off x="3420614" y="24705127"/>
          <a:ext cx="507547" cy="51435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NO</a:t>
          </a:r>
        </a:p>
      </xdr:txBody>
    </xdr:sp>
    <xdr:clientData/>
  </xdr:oneCellAnchor>
  <xdr:oneCellAnchor>
    <xdr:from>
      <xdr:col>1</xdr:col>
      <xdr:colOff>995821</xdr:colOff>
      <xdr:row>17</xdr:row>
      <xdr:rowOff>2037331</xdr:rowOff>
    </xdr:from>
    <xdr:ext cx="433916" cy="177825"/>
    <xdr:sp macro="" textlink="">
      <xdr:nvSpPr>
        <xdr:cNvPr id="40" name="47 CuadroTexto">
          <a:extLst>
            <a:ext uri="{FF2B5EF4-FFF2-40B4-BE49-F238E27FC236}">
              <a16:creationId xmlns:a16="http://schemas.microsoft.com/office/drawing/2014/main" id="{F95945F7-1990-4E38-8F45-07C4FD7EE9D3}"/>
            </a:ext>
          </a:extLst>
        </xdr:cNvPr>
        <xdr:cNvSpPr txBox="1">
          <a:spLocks noChangeArrowheads="1"/>
        </xdr:cNvSpPr>
      </xdr:nvSpPr>
      <xdr:spPr bwMode="auto">
        <a:xfrm>
          <a:off x="2138821" y="25268806"/>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SI</a:t>
          </a:r>
        </a:p>
      </xdr:txBody>
    </xdr:sp>
    <xdr:clientData/>
  </xdr:oneCellAnchor>
  <xdr:twoCellAnchor>
    <xdr:from>
      <xdr:col>1</xdr:col>
      <xdr:colOff>2973395</xdr:colOff>
      <xdr:row>17</xdr:row>
      <xdr:rowOff>83000</xdr:rowOff>
    </xdr:from>
    <xdr:to>
      <xdr:col>1</xdr:col>
      <xdr:colOff>3499537</xdr:colOff>
      <xdr:row>17</xdr:row>
      <xdr:rowOff>520700</xdr:rowOff>
    </xdr:to>
    <xdr:sp macro="" textlink="">
      <xdr:nvSpPr>
        <xdr:cNvPr id="41" name="Diagrama de flujo: conector 40">
          <a:extLst>
            <a:ext uri="{FF2B5EF4-FFF2-40B4-BE49-F238E27FC236}">
              <a16:creationId xmlns:a16="http://schemas.microsoft.com/office/drawing/2014/main" id="{63CA98CB-DA2E-4345-884D-0302BE7589D4}"/>
            </a:ext>
          </a:extLst>
        </xdr:cNvPr>
        <xdr:cNvSpPr/>
      </xdr:nvSpPr>
      <xdr:spPr>
        <a:xfrm>
          <a:off x="4116395" y="23314475"/>
          <a:ext cx="526142" cy="4377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3</a:t>
          </a:r>
        </a:p>
      </xdr:txBody>
    </xdr:sp>
    <xdr:clientData/>
  </xdr:twoCellAnchor>
  <xdr:twoCellAnchor>
    <xdr:from>
      <xdr:col>1</xdr:col>
      <xdr:colOff>1407720</xdr:colOff>
      <xdr:row>16</xdr:row>
      <xdr:rowOff>1358900</xdr:rowOff>
    </xdr:from>
    <xdr:to>
      <xdr:col>1</xdr:col>
      <xdr:colOff>1417644</xdr:colOff>
      <xdr:row>17</xdr:row>
      <xdr:rowOff>826293</xdr:rowOff>
    </xdr:to>
    <xdr:cxnSp macro="">
      <xdr:nvCxnSpPr>
        <xdr:cNvPr id="42" name="80 Conector recto de flecha">
          <a:extLst>
            <a:ext uri="{FF2B5EF4-FFF2-40B4-BE49-F238E27FC236}">
              <a16:creationId xmlns:a16="http://schemas.microsoft.com/office/drawing/2014/main" id="{5E469705-486E-4CFE-BC67-38D4FB643B8B}"/>
            </a:ext>
          </a:extLst>
        </xdr:cNvPr>
        <xdr:cNvCxnSpPr>
          <a:cxnSpLocks noChangeShapeType="1"/>
        </xdr:cNvCxnSpPr>
      </xdr:nvCxnSpPr>
      <xdr:spPr bwMode="auto">
        <a:xfrm>
          <a:off x="2550720" y="22799675"/>
          <a:ext cx="9924" cy="125809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1416254</xdr:colOff>
      <xdr:row>17</xdr:row>
      <xdr:rowOff>2112169</xdr:rowOff>
    </xdr:from>
    <xdr:to>
      <xdr:col>1</xdr:col>
      <xdr:colOff>1432129</xdr:colOff>
      <xdr:row>18</xdr:row>
      <xdr:rowOff>450984</xdr:rowOff>
    </xdr:to>
    <xdr:cxnSp macro="">
      <xdr:nvCxnSpPr>
        <xdr:cNvPr id="43" name="80 Conector recto de flecha">
          <a:extLst>
            <a:ext uri="{FF2B5EF4-FFF2-40B4-BE49-F238E27FC236}">
              <a16:creationId xmlns:a16="http://schemas.microsoft.com/office/drawing/2014/main" id="{84B8FE6D-E6CC-4A09-8057-8C325B9046CD}"/>
            </a:ext>
          </a:extLst>
        </xdr:cNvPr>
        <xdr:cNvCxnSpPr>
          <a:cxnSpLocks noChangeShapeType="1"/>
        </xdr:cNvCxnSpPr>
      </xdr:nvCxnSpPr>
      <xdr:spPr bwMode="auto">
        <a:xfrm>
          <a:off x="2559254" y="25343644"/>
          <a:ext cx="15875" cy="90104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559594</xdr:colOff>
      <xdr:row>18</xdr:row>
      <xdr:rowOff>476250</xdr:rowOff>
    </xdr:from>
    <xdr:to>
      <xdr:col>1</xdr:col>
      <xdr:colOff>2287594</xdr:colOff>
      <xdr:row>18</xdr:row>
      <xdr:rowOff>1152525</xdr:rowOff>
    </xdr:to>
    <xdr:sp macro="" textlink="">
      <xdr:nvSpPr>
        <xdr:cNvPr id="44" name="3 Rectángulo">
          <a:extLst>
            <a:ext uri="{FF2B5EF4-FFF2-40B4-BE49-F238E27FC236}">
              <a16:creationId xmlns:a16="http://schemas.microsoft.com/office/drawing/2014/main" id="{B68BC377-D765-4B11-88CE-19551A99D24D}"/>
            </a:ext>
          </a:extLst>
        </xdr:cNvPr>
        <xdr:cNvSpPr>
          <a:spLocks noChangeArrowheads="1"/>
        </xdr:cNvSpPr>
      </xdr:nvSpPr>
      <xdr:spPr bwMode="auto">
        <a:xfrm>
          <a:off x="1702594" y="26269950"/>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Solicitar la publicación de la hoja de vida el aspirante en Presidencia</a:t>
          </a:r>
        </a:p>
      </xdr:txBody>
    </xdr:sp>
    <xdr:clientData/>
  </xdr:twoCellAnchor>
  <xdr:twoCellAnchor>
    <xdr:from>
      <xdr:col>1</xdr:col>
      <xdr:colOff>1425779</xdr:colOff>
      <xdr:row>18</xdr:row>
      <xdr:rowOff>1181100</xdr:rowOff>
    </xdr:from>
    <xdr:to>
      <xdr:col>1</xdr:col>
      <xdr:colOff>1436164</xdr:colOff>
      <xdr:row>19</xdr:row>
      <xdr:rowOff>498596</xdr:rowOff>
    </xdr:to>
    <xdr:cxnSp macro="">
      <xdr:nvCxnSpPr>
        <xdr:cNvPr id="45" name="80 Conector recto de flecha">
          <a:extLst>
            <a:ext uri="{FF2B5EF4-FFF2-40B4-BE49-F238E27FC236}">
              <a16:creationId xmlns:a16="http://schemas.microsoft.com/office/drawing/2014/main" id="{19D6DD49-5D18-4AC9-B2B6-98CD6EE17186}"/>
            </a:ext>
          </a:extLst>
        </xdr:cNvPr>
        <xdr:cNvCxnSpPr>
          <a:cxnSpLocks noChangeShapeType="1"/>
          <a:endCxn id="9" idx="0"/>
        </xdr:cNvCxnSpPr>
      </xdr:nvCxnSpPr>
      <xdr:spPr bwMode="auto">
        <a:xfrm>
          <a:off x="2568779" y="26974800"/>
          <a:ext cx="10385" cy="119392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583406</xdr:colOff>
      <xdr:row>20</xdr:row>
      <xdr:rowOff>636803</xdr:rowOff>
    </xdr:from>
    <xdr:to>
      <xdr:col>1</xdr:col>
      <xdr:colOff>2275494</xdr:colOff>
      <xdr:row>20</xdr:row>
      <xdr:rowOff>1847037</xdr:rowOff>
    </xdr:to>
    <xdr:sp macro="" textlink="">
      <xdr:nvSpPr>
        <xdr:cNvPr id="46" name="11 Rombo">
          <a:extLst>
            <a:ext uri="{FF2B5EF4-FFF2-40B4-BE49-F238E27FC236}">
              <a16:creationId xmlns:a16="http://schemas.microsoft.com/office/drawing/2014/main" id="{619841A2-716B-4459-8DCA-1D4A0385539C}"/>
            </a:ext>
          </a:extLst>
        </xdr:cNvPr>
        <xdr:cNvSpPr>
          <a:spLocks noChangeArrowheads="1"/>
        </xdr:cNvSpPr>
      </xdr:nvSpPr>
      <xdr:spPr bwMode="auto">
        <a:xfrm>
          <a:off x="1726406" y="30431003"/>
          <a:ext cx="1692088" cy="121023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¿El candidato es apto para el cargo?</a:t>
          </a:r>
        </a:p>
      </xdr:txBody>
    </xdr:sp>
    <xdr:clientData/>
  </xdr:twoCellAnchor>
  <xdr:twoCellAnchor>
    <xdr:from>
      <xdr:col>1</xdr:col>
      <xdr:colOff>2275494</xdr:colOff>
      <xdr:row>20</xdr:row>
      <xdr:rowOff>139475</xdr:rowOff>
    </xdr:from>
    <xdr:to>
      <xdr:col>1</xdr:col>
      <xdr:colOff>3513143</xdr:colOff>
      <xdr:row>20</xdr:row>
      <xdr:rowOff>1241920</xdr:rowOff>
    </xdr:to>
    <xdr:cxnSp macro="">
      <xdr:nvCxnSpPr>
        <xdr:cNvPr id="47" name="7 Forma">
          <a:extLst>
            <a:ext uri="{FF2B5EF4-FFF2-40B4-BE49-F238E27FC236}">
              <a16:creationId xmlns:a16="http://schemas.microsoft.com/office/drawing/2014/main" id="{B616F808-CF3B-44EB-9CB1-8B23B65D9B86}"/>
            </a:ext>
          </a:extLst>
        </xdr:cNvPr>
        <xdr:cNvCxnSpPr>
          <a:cxnSpLocks noChangeShapeType="1"/>
          <a:stCxn id="46" idx="3"/>
        </xdr:cNvCxnSpPr>
      </xdr:nvCxnSpPr>
      <xdr:spPr bwMode="auto">
        <a:xfrm flipV="1">
          <a:off x="3418494" y="29933675"/>
          <a:ext cx="1237649" cy="1102445"/>
        </a:xfrm>
        <a:prstGeom prst="bentConnector3">
          <a:avLst>
            <a:gd name="adj1" fmla="val 11847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2444301</xdr:colOff>
      <xdr:row>20</xdr:row>
      <xdr:rowOff>1300501</xdr:rowOff>
    </xdr:from>
    <xdr:ext cx="507547" cy="514352"/>
    <xdr:sp macro="" textlink="">
      <xdr:nvSpPr>
        <xdr:cNvPr id="48" name="47 CuadroTexto">
          <a:extLst>
            <a:ext uri="{FF2B5EF4-FFF2-40B4-BE49-F238E27FC236}">
              <a16:creationId xmlns:a16="http://schemas.microsoft.com/office/drawing/2014/main" id="{D5BCECB8-F664-4D75-A3B7-26C3D5198CFB}"/>
            </a:ext>
          </a:extLst>
        </xdr:cNvPr>
        <xdr:cNvSpPr txBox="1">
          <a:spLocks noChangeArrowheads="1"/>
        </xdr:cNvSpPr>
      </xdr:nvSpPr>
      <xdr:spPr bwMode="auto">
        <a:xfrm>
          <a:off x="3587301" y="31094701"/>
          <a:ext cx="507547" cy="51435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NO</a:t>
          </a:r>
        </a:p>
      </xdr:txBody>
    </xdr:sp>
    <xdr:clientData/>
  </xdr:oneCellAnchor>
  <xdr:oneCellAnchor>
    <xdr:from>
      <xdr:col>1</xdr:col>
      <xdr:colOff>1007726</xdr:colOff>
      <xdr:row>20</xdr:row>
      <xdr:rowOff>2018960</xdr:rowOff>
    </xdr:from>
    <xdr:ext cx="433916" cy="177825"/>
    <xdr:sp macro="" textlink="">
      <xdr:nvSpPr>
        <xdr:cNvPr id="49" name="47 CuadroTexto">
          <a:extLst>
            <a:ext uri="{FF2B5EF4-FFF2-40B4-BE49-F238E27FC236}">
              <a16:creationId xmlns:a16="http://schemas.microsoft.com/office/drawing/2014/main" id="{FE33B56C-4610-4E65-8E5F-6B5C7C90B0F1}"/>
            </a:ext>
          </a:extLst>
        </xdr:cNvPr>
        <xdr:cNvSpPr txBox="1">
          <a:spLocks noChangeArrowheads="1"/>
        </xdr:cNvSpPr>
      </xdr:nvSpPr>
      <xdr:spPr bwMode="auto">
        <a:xfrm>
          <a:off x="2150726" y="31813160"/>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SI</a:t>
          </a:r>
        </a:p>
      </xdr:txBody>
    </xdr:sp>
    <xdr:clientData/>
  </xdr:oneCellAnchor>
  <xdr:twoCellAnchor>
    <xdr:from>
      <xdr:col>1</xdr:col>
      <xdr:colOff>3064106</xdr:colOff>
      <xdr:row>20</xdr:row>
      <xdr:rowOff>130968</xdr:rowOff>
    </xdr:from>
    <xdr:to>
      <xdr:col>1</xdr:col>
      <xdr:colOff>3404285</xdr:colOff>
      <xdr:row>20</xdr:row>
      <xdr:rowOff>403111</xdr:rowOff>
    </xdr:to>
    <xdr:sp macro="" textlink="">
      <xdr:nvSpPr>
        <xdr:cNvPr id="50" name="Diagrama de flujo: conector 49">
          <a:extLst>
            <a:ext uri="{FF2B5EF4-FFF2-40B4-BE49-F238E27FC236}">
              <a16:creationId xmlns:a16="http://schemas.microsoft.com/office/drawing/2014/main" id="{6F345A16-4011-45B4-B7D0-AEE659F9EBA7}"/>
            </a:ext>
          </a:extLst>
        </xdr:cNvPr>
        <xdr:cNvSpPr/>
      </xdr:nvSpPr>
      <xdr:spPr>
        <a:xfrm>
          <a:off x="4207106" y="29925168"/>
          <a:ext cx="340179" cy="272143"/>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3</a:t>
          </a:r>
        </a:p>
      </xdr:txBody>
    </xdr:sp>
    <xdr:clientData/>
  </xdr:twoCellAnchor>
  <xdr:twoCellAnchor>
    <xdr:from>
      <xdr:col>1</xdr:col>
      <xdr:colOff>1423398</xdr:colOff>
      <xdr:row>19</xdr:row>
      <xdr:rowOff>1190625</xdr:rowOff>
    </xdr:from>
    <xdr:to>
      <xdr:col>1</xdr:col>
      <xdr:colOff>1429450</xdr:colOff>
      <xdr:row>20</xdr:row>
      <xdr:rowOff>636803</xdr:rowOff>
    </xdr:to>
    <xdr:cxnSp macro="">
      <xdr:nvCxnSpPr>
        <xdr:cNvPr id="51" name="80 Conector recto de flecha">
          <a:extLst>
            <a:ext uri="{FF2B5EF4-FFF2-40B4-BE49-F238E27FC236}">
              <a16:creationId xmlns:a16="http://schemas.microsoft.com/office/drawing/2014/main" id="{351913B0-BB8D-4C3D-BBE6-A77E9A6AB50A}"/>
            </a:ext>
          </a:extLst>
        </xdr:cNvPr>
        <xdr:cNvCxnSpPr>
          <a:cxnSpLocks noChangeShapeType="1"/>
          <a:endCxn id="46" idx="0"/>
        </xdr:cNvCxnSpPr>
      </xdr:nvCxnSpPr>
      <xdr:spPr bwMode="auto">
        <a:xfrm>
          <a:off x="2566398" y="28860750"/>
          <a:ext cx="6052" cy="157025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1432923</xdr:colOff>
      <xdr:row>20</xdr:row>
      <xdr:rowOff>1819275</xdr:rowOff>
    </xdr:from>
    <xdr:to>
      <xdr:col>1</xdr:col>
      <xdr:colOff>1438975</xdr:colOff>
      <xdr:row>21</xdr:row>
      <xdr:rowOff>824921</xdr:rowOff>
    </xdr:to>
    <xdr:cxnSp macro="">
      <xdr:nvCxnSpPr>
        <xdr:cNvPr id="52" name="80 Conector recto de flecha">
          <a:extLst>
            <a:ext uri="{FF2B5EF4-FFF2-40B4-BE49-F238E27FC236}">
              <a16:creationId xmlns:a16="http://schemas.microsoft.com/office/drawing/2014/main" id="{A96470FC-822B-4643-BDD2-3EFC4989523B}"/>
            </a:ext>
          </a:extLst>
        </xdr:cNvPr>
        <xdr:cNvCxnSpPr>
          <a:cxnSpLocks noChangeShapeType="1"/>
        </xdr:cNvCxnSpPr>
      </xdr:nvCxnSpPr>
      <xdr:spPr bwMode="auto">
        <a:xfrm>
          <a:off x="2575923" y="31613475"/>
          <a:ext cx="6052" cy="156787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559593</xdr:colOff>
      <xdr:row>21</xdr:row>
      <xdr:rowOff>845344</xdr:rowOff>
    </xdr:from>
    <xdr:to>
      <xdr:col>1</xdr:col>
      <xdr:colOff>2287593</xdr:colOff>
      <xdr:row>21</xdr:row>
      <xdr:rowOff>1521619</xdr:rowOff>
    </xdr:to>
    <xdr:sp macro="" textlink="">
      <xdr:nvSpPr>
        <xdr:cNvPr id="53" name="3 Rectángulo">
          <a:extLst>
            <a:ext uri="{FF2B5EF4-FFF2-40B4-BE49-F238E27FC236}">
              <a16:creationId xmlns:a16="http://schemas.microsoft.com/office/drawing/2014/main" id="{CF64338C-6452-49E1-8693-FC4A36E108F2}"/>
            </a:ext>
          </a:extLst>
        </xdr:cNvPr>
        <xdr:cNvSpPr>
          <a:spLocks noChangeArrowheads="1"/>
        </xdr:cNvSpPr>
      </xdr:nvSpPr>
      <xdr:spPr bwMode="auto">
        <a:xfrm>
          <a:off x="1702593" y="33201769"/>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Proyectar actos administrativos de nombramiento</a:t>
          </a:r>
        </a:p>
      </xdr:txBody>
    </xdr:sp>
    <xdr:clientData/>
  </xdr:twoCellAnchor>
  <xdr:twoCellAnchor>
    <xdr:from>
      <xdr:col>1</xdr:col>
      <xdr:colOff>1423593</xdr:colOff>
      <xdr:row>21</xdr:row>
      <xdr:rowOff>1521619</xdr:rowOff>
    </xdr:from>
    <xdr:to>
      <xdr:col>1</xdr:col>
      <xdr:colOff>1438975</xdr:colOff>
      <xdr:row>22</xdr:row>
      <xdr:rowOff>824921</xdr:rowOff>
    </xdr:to>
    <xdr:cxnSp macro="">
      <xdr:nvCxnSpPr>
        <xdr:cNvPr id="54" name="80 Conector recto de flecha">
          <a:extLst>
            <a:ext uri="{FF2B5EF4-FFF2-40B4-BE49-F238E27FC236}">
              <a16:creationId xmlns:a16="http://schemas.microsoft.com/office/drawing/2014/main" id="{E88E5C00-D739-4645-B71B-975578F3B59B}"/>
            </a:ext>
          </a:extLst>
        </xdr:cNvPr>
        <xdr:cNvCxnSpPr>
          <a:cxnSpLocks noChangeShapeType="1"/>
          <a:stCxn id="53" idx="2"/>
        </xdr:cNvCxnSpPr>
      </xdr:nvCxnSpPr>
      <xdr:spPr bwMode="auto">
        <a:xfrm>
          <a:off x="2566593" y="33878044"/>
          <a:ext cx="15382" cy="197982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571499</xdr:colOff>
      <xdr:row>22</xdr:row>
      <xdr:rowOff>845344</xdr:rowOff>
    </xdr:from>
    <xdr:to>
      <xdr:col>1</xdr:col>
      <xdr:colOff>2299499</xdr:colOff>
      <xdr:row>22</xdr:row>
      <xdr:rowOff>1521619</xdr:rowOff>
    </xdr:to>
    <xdr:sp macro="" textlink="">
      <xdr:nvSpPr>
        <xdr:cNvPr id="55" name="3 Rectángulo">
          <a:extLst>
            <a:ext uri="{FF2B5EF4-FFF2-40B4-BE49-F238E27FC236}">
              <a16:creationId xmlns:a16="http://schemas.microsoft.com/office/drawing/2014/main" id="{6F6CF371-83FC-4454-B483-2B8B968DC086}"/>
            </a:ext>
          </a:extLst>
        </xdr:cNvPr>
        <xdr:cNvSpPr>
          <a:spLocks noChangeArrowheads="1"/>
        </xdr:cNvSpPr>
      </xdr:nvSpPr>
      <xdr:spPr bwMode="auto">
        <a:xfrm>
          <a:off x="1714499" y="35878294"/>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Firmar acto administrativo de nombramiento</a:t>
          </a:r>
        </a:p>
      </xdr:txBody>
    </xdr:sp>
    <xdr:clientData/>
  </xdr:twoCellAnchor>
  <xdr:twoCellAnchor>
    <xdr:from>
      <xdr:col>1</xdr:col>
      <xdr:colOff>1416321</xdr:colOff>
      <xdr:row>22</xdr:row>
      <xdr:rowOff>1521619</xdr:rowOff>
    </xdr:from>
    <xdr:to>
      <xdr:col>1</xdr:col>
      <xdr:colOff>1435499</xdr:colOff>
      <xdr:row>23</xdr:row>
      <xdr:rowOff>558127</xdr:rowOff>
    </xdr:to>
    <xdr:cxnSp macro="">
      <xdr:nvCxnSpPr>
        <xdr:cNvPr id="56" name="80 Conector recto de flecha">
          <a:extLst>
            <a:ext uri="{FF2B5EF4-FFF2-40B4-BE49-F238E27FC236}">
              <a16:creationId xmlns:a16="http://schemas.microsoft.com/office/drawing/2014/main" id="{4DBC50B8-9EC7-4C14-A6C0-785DB33203D4}"/>
            </a:ext>
          </a:extLst>
        </xdr:cNvPr>
        <xdr:cNvCxnSpPr>
          <a:cxnSpLocks noChangeShapeType="1"/>
          <a:stCxn id="55" idx="2"/>
          <a:endCxn id="24" idx="0"/>
        </xdr:cNvCxnSpPr>
      </xdr:nvCxnSpPr>
      <xdr:spPr bwMode="auto">
        <a:xfrm flipH="1">
          <a:off x="2559321" y="36554569"/>
          <a:ext cx="19178" cy="171303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571500</xdr:colOff>
      <xdr:row>24</xdr:row>
      <xdr:rowOff>684427</xdr:rowOff>
    </xdr:from>
    <xdr:to>
      <xdr:col>1</xdr:col>
      <xdr:colOff>2263588</xdr:colOff>
      <xdr:row>24</xdr:row>
      <xdr:rowOff>1894661</xdr:rowOff>
    </xdr:to>
    <xdr:sp macro="" textlink="">
      <xdr:nvSpPr>
        <xdr:cNvPr id="57" name="11 Rombo">
          <a:extLst>
            <a:ext uri="{FF2B5EF4-FFF2-40B4-BE49-F238E27FC236}">
              <a16:creationId xmlns:a16="http://schemas.microsoft.com/office/drawing/2014/main" id="{F069E0E2-3943-4920-86F7-5E234BCDEAB0}"/>
            </a:ext>
          </a:extLst>
        </xdr:cNvPr>
        <xdr:cNvSpPr>
          <a:spLocks noChangeArrowheads="1"/>
        </xdr:cNvSpPr>
      </xdr:nvSpPr>
      <xdr:spPr bwMode="auto">
        <a:xfrm>
          <a:off x="1714500" y="40317952"/>
          <a:ext cx="1692088" cy="121023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900" b="0" i="0" u="none" strike="noStrike" baseline="0">
              <a:solidFill>
                <a:srgbClr val="7F7F7F"/>
              </a:solidFill>
              <a:latin typeface="Arial"/>
              <a:cs typeface="Arial"/>
            </a:rPr>
            <a:t>¿El candidato acepta el nombramiento?</a:t>
          </a:r>
        </a:p>
      </xdr:txBody>
    </xdr:sp>
    <xdr:clientData/>
  </xdr:twoCellAnchor>
  <xdr:twoCellAnchor>
    <xdr:from>
      <xdr:col>1</xdr:col>
      <xdr:colOff>2263588</xdr:colOff>
      <xdr:row>24</xdr:row>
      <xdr:rowOff>187099</xdr:rowOff>
    </xdr:from>
    <xdr:to>
      <xdr:col>1</xdr:col>
      <xdr:colOff>3501237</xdr:colOff>
      <xdr:row>24</xdr:row>
      <xdr:rowOff>1289544</xdr:rowOff>
    </xdr:to>
    <xdr:cxnSp macro="">
      <xdr:nvCxnSpPr>
        <xdr:cNvPr id="58" name="7 Forma">
          <a:extLst>
            <a:ext uri="{FF2B5EF4-FFF2-40B4-BE49-F238E27FC236}">
              <a16:creationId xmlns:a16="http://schemas.microsoft.com/office/drawing/2014/main" id="{CFC1EC98-32F7-4CA4-9A95-5B0311D0879A}"/>
            </a:ext>
          </a:extLst>
        </xdr:cNvPr>
        <xdr:cNvCxnSpPr>
          <a:cxnSpLocks noChangeShapeType="1"/>
          <a:stCxn id="57" idx="3"/>
        </xdr:cNvCxnSpPr>
      </xdr:nvCxnSpPr>
      <xdr:spPr bwMode="auto">
        <a:xfrm flipV="1">
          <a:off x="3406588" y="39820624"/>
          <a:ext cx="1237649" cy="1102445"/>
        </a:xfrm>
        <a:prstGeom prst="bentConnector3">
          <a:avLst>
            <a:gd name="adj1" fmla="val 11847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2432395</xdr:colOff>
      <xdr:row>24</xdr:row>
      <xdr:rowOff>1348125</xdr:rowOff>
    </xdr:from>
    <xdr:ext cx="507547" cy="514352"/>
    <xdr:sp macro="" textlink="">
      <xdr:nvSpPr>
        <xdr:cNvPr id="59" name="47 CuadroTexto">
          <a:extLst>
            <a:ext uri="{FF2B5EF4-FFF2-40B4-BE49-F238E27FC236}">
              <a16:creationId xmlns:a16="http://schemas.microsoft.com/office/drawing/2014/main" id="{C380D781-C120-4405-B82B-EE40C5A39EDE}"/>
            </a:ext>
          </a:extLst>
        </xdr:cNvPr>
        <xdr:cNvSpPr txBox="1">
          <a:spLocks noChangeArrowheads="1"/>
        </xdr:cNvSpPr>
      </xdr:nvSpPr>
      <xdr:spPr bwMode="auto">
        <a:xfrm>
          <a:off x="3575395" y="40981650"/>
          <a:ext cx="507547" cy="51435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NO</a:t>
          </a:r>
        </a:p>
      </xdr:txBody>
    </xdr:sp>
    <xdr:clientData/>
  </xdr:oneCellAnchor>
  <xdr:oneCellAnchor>
    <xdr:from>
      <xdr:col>1</xdr:col>
      <xdr:colOff>995820</xdr:colOff>
      <xdr:row>24</xdr:row>
      <xdr:rowOff>2066584</xdr:rowOff>
    </xdr:from>
    <xdr:ext cx="433916" cy="177825"/>
    <xdr:sp macro="" textlink="">
      <xdr:nvSpPr>
        <xdr:cNvPr id="60" name="47 CuadroTexto">
          <a:extLst>
            <a:ext uri="{FF2B5EF4-FFF2-40B4-BE49-F238E27FC236}">
              <a16:creationId xmlns:a16="http://schemas.microsoft.com/office/drawing/2014/main" id="{D4EB403A-9FBF-4819-A3D5-CD17B310E743}"/>
            </a:ext>
          </a:extLst>
        </xdr:cNvPr>
        <xdr:cNvSpPr txBox="1">
          <a:spLocks noChangeArrowheads="1"/>
        </xdr:cNvSpPr>
      </xdr:nvSpPr>
      <xdr:spPr bwMode="auto">
        <a:xfrm>
          <a:off x="2138820" y="41700109"/>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SI</a:t>
          </a:r>
        </a:p>
      </xdr:txBody>
    </xdr:sp>
    <xdr:clientData/>
  </xdr:oneCellAnchor>
  <xdr:twoCellAnchor>
    <xdr:from>
      <xdr:col>1</xdr:col>
      <xdr:colOff>3052200</xdr:colOff>
      <xdr:row>24</xdr:row>
      <xdr:rowOff>178592</xdr:rowOff>
    </xdr:from>
    <xdr:to>
      <xdr:col>1</xdr:col>
      <xdr:colOff>3392379</xdr:colOff>
      <xdr:row>24</xdr:row>
      <xdr:rowOff>450735</xdr:rowOff>
    </xdr:to>
    <xdr:sp macro="" textlink="">
      <xdr:nvSpPr>
        <xdr:cNvPr id="61" name="Diagrama de flujo: conector 60">
          <a:extLst>
            <a:ext uri="{FF2B5EF4-FFF2-40B4-BE49-F238E27FC236}">
              <a16:creationId xmlns:a16="http://schemas.microsoft.com/office/drawing/2014/main" id="{4EB09473-2C1D-42A3-8ED7-4818C265816B}"/>
            </a:ext>
          </a:extLst>
        </xdr:cNvPr>
        <xdr:cNvSpPr/>
      </xdr:nvSpPr>
      <xdr:spPr>
        <a:xfrm>
          <a:off x="4195200" y="39812117"/>
          <a:ext cx="340179" cy="272143"/>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3</a:t>
          </a:r>
        </a:p>
      </xdr:txBody>
    </xdr:sp>
    <xdr:clientData/>
  </xdr:twoCellAnchor>
  <xdr:twoCellAnchor>
    <xdr:from>
      <xdr:col>1</xdr:col>
      <xdr:colOff>1412352</xdr:colOff>
      <xdr:row>25</xdr:row>
      <xdr:rowOff>1781173</xdr:rowOff>
    </xdr:from>
    <xdr:to>
      <xdr:col>1</xdr:col>
      <xdr:colOff>1430542</xdr:colOff>
      <xdr:row>26</xdr:row>
      <xdr:rowOff>768471</xdr:rowOff>
    </xdr:to>
    <xdr:cxnSp macro="">
      <xdr:nvCxnSpPr>
        <xdr:cNvPr id="62" name="80 Conector recto de flecha">
          <a:extLst>
            <a:ext uri="{FF2B5EF4-FFF2-40B4-BE49-F238E27FC236}">
              <a16:creationId xmlns:a16="http://schemas.microsoft.com/office/drawing/2014/main" id="{38A60501-38F7-48FA-85EB-3E596A921A5B}"/>
            </a:ext>
          </a:extLst>
        </xdr:cNvPr>
        <xdr:cNvCxnSpPr>
          <a:cxnSpLocks noChangeShapeType="1"/>
          <a:endCxn id="28" idx="0"/>
        </xdr:cNvCxnSpPr>
      </xdr:nvCxnSpPr>
      <xdr:spPr bwMode="auto">
        <a:xfrm flipH="1">
          <a:off x="2555352" y="43976923"/>
          <a:ext cx="18190" cy="271157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1412352</xdr:colOff>
      <xdr:row>26</xdr:row>
      <xdr:rowOff>1444746</xdr:rowOff>
    </xdr:from>
    <xdr:to>
      <xdr:col>1</xdr:col>
      <xdr:colOff>1424258</xdr:colOff>
      <xdr:row>27</xdr:row>
      <xdr:rowOff>474783</xdr:rowOff>
    </xdr:to>
    <xdr:cxnSp macro="">
      <xdr:nvCxnSpPr>
        <xdr:cNvPr id="63" name="80 Conector recto de flecha">
          <a:extLst>
            <a:ext uri="{FF2B5EF4-FFF2-40B4-BE49-F238E27FC236}">
              <a16:creationId xmlns:a16="http://schemas.microsoft.com/office/drawing/2014/main" id="{ABFC71C8-74CD-490C-B897-AF9C1DD4BA9A}"/>
            </a:ext>
          </a:extLst>
        </xdr:cNvPr>
        <xdr:cNvCxnSpPr>
          <a:cxnSpLocks noChangeShapeType="1"/>
          <a:stCxn id="28" idx="2"/>
          <a:endCxn id="27" idx="0"/>
        </xdr:cNvCxnSpPr>
      </xdr:nvCxnSpPr>
      <xdr:spPr bwMode="auto">
        <a:xfrm>
          <a:off x="2555352" y="47364771"/>
          <a:ext cx="11906" cy="141128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1402556</xdr:colOff>
      <xdr:row>13</xdr:row>
      <xdr:rowOff>1092993</xdr:rowOff>
    </xdr:from>
    <xdr:to>
      <xdr:col>1</xdr:col>
      <xdr:colOff>1416772</xdr:colOff>
      <xdr:row>14</xdr:row>
      <xdr:rowOff>597361</xdr:rowOff>
    </xdr:to>
    <xdr:cxnSp macro="">
      <xdr:nvCxnSpPr>
        <xdr:cNvPr id="35" name="80 Conector recto de flecha">
          <a:extLst>
            <a:ext uri="{FF2B5EF4-FFF2-40B4-BE49-F238E27FC236}">
              <a16:creationId xmlns:a16="http://schemas.microsoft.com/office/drawing/2014/main" id="{C0367DD7-FA04-489C-9B7C-F129F83044CB}"/>
            </a:ext>
          </a:extLst>
        </xdr:cNvPr>
        <xdr:cNvCxnSpPr>
          <a:cxnSpLocks noChangeShapeType="1"/>
        </xdr:cNvCxnSpPr>
      </xdr:nvCxnSpPr>
      <xdr:spPr bwMode="auto">
        <a:xfrm>
          <a:off x="2545556" y="20452556"/>
          <a:ext cx="14216" cy="143318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1426299</xdr:colOff>
      <xdr:row>14</xdr:row>
      <xdr:rowOff>916782</xdr:rowOff>
    </xdr:from>
    <xdr:to>
      <xdr:col>1</xdr:col>
      <xdr:colOff>1428750</xdr:colOff>
      <xdr:row>15</xdr:row>
      <xdr:rowOff>559262</xdr:rowOff>
    </xdr:to>
    <xdr:cxnSp macro="">
      <xdr:nvCxnSpPr>
        <xdr:cNvPr id="32" name="80 Conector recto de flecha">
          <a:extLst>
            <a:ext uri="{FF2B5EF4-FFF2-40B4-BE49-F238E27FC236}">
              <a16:creationId xmlns:a16="http://schemas.microsoft.com/office/drawing/2014/main" id="{38EE262C-00DC-4A09-82FE-11E045567AFE}"/>
            </a:ext>
          </a:extLst>
        </xdr:cNvPr>
        <xdr:cNvCxnSpPr>
          <a:cxnSpLocks noChangeShapeType="1"/>
        </xdr:cNvCxnSpPr>
      </xdr:nvCxnSpPr>
      <xdr:spPr bwMode="auto">
        <a:xfrm flipH="1">
          <a:off x="2569299" y="22205157"/>
          <a:ext cx="2451" cy="155938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1432734</xdr:colOff>
      <xdr:row>15</xdr:row>
      <xdr:rowOff>904874</xdr:rowOff>
    </xdr:from>
    <xdr:to>
      <xdr:col>1</xdr:col>
      <xdr:colOff>1452563</xdr:colOff>
      <xdr:row>16</xdr:row>
      <xdr:rowOff>164207</xdr:rowOff>
    </xdr:to>
    <xdr:cxnSp macro="">
      <xdr:nvCxnSpPr>
        <xdr:cNvPr id="3" name="80 Conector recto de flecha">
          <a:extLst>
            <a:ext uri="{FF2B5EF4-FFF2-40B4-BE49-F238E27FC236}">
              <a16:creationId xmlns:a16="http://schemas.microsoft.com/office/drawing/2014/main" id="{E6D81096-60EE-434A-8E7C-0938DFAEBA6E}"/>
            </a:ext>
          </a:extLst>
        </xdr:cNvPr>
        <xdr:cNvCxnSpPr>
          <a:cxnSpLocks noChangeShapeType="1"/>
        </xdr:cNvCxnSpPr>
      </xdr:nvCxnSpPr>
      <xdr:spPr bwMode="auto">
        <a:xfrm flipH="1">
          <a:off x="2575734" y="24110155"/>
          <a:ext cx="19829" cy="112861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1404937</xdr:colOff>
      <xdr:row>12</xdr:row>
      <xdr:rowOff>1226344</xdr:rowOff>
    </xdr:from>
    <xdr:to>
      <xdr:col>1</xdr:col>
      <xdr:colOff>1419153</xdr:colOff>
      <xdr:row>13</xdr:row>
      <xdr:rowOff>599742</xdr:rowOff>
    </xdr:to>
    <xdr:cxnSp macro="">
      <xdr:nvCxnSpPr>
        <xdr:cNvPr id="6" name="80 Conector recto de flecha">
          <a:extLst>
            <a:ext uri="{FF2B5EF4-FFF2-40B4-BE49-F238E27FC236}">
              <a16:creationId xmlns:a16="http://schemas.microsoft.com/office/drawing/2014/main" id="{C2ECE6F0-251F-427A-8E7E-DC52118E6A12}"/>
            </a:ext>
          </a:extLst>
        </xdr:cNvPr>
        <xdr:cNvCxnSpPr>
          <a:cxnSpLocks noChangeShapeType="1"/>
          <a:endCxn id="15" idx="0"/>
        </xdr:cNvCxnSpPr>
      </xdr:nvCxnSpPr>
      <xdr:spPr bwMode="auto">
        <a:xfrm>
          <a:off x="2547937" y="18526125"/>
          <a:ext cx="14216" cy="143318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513623</xdr:colOff>
      <xdr:row>12</xdr:row>
      <xdr:rowOff>678220</xdr:rowOff>
    </xdr:from>
    <xdr:to>
      <xdr:col>1</xdr:col>
      <xdr:colOff>2226467</xdr:colOff>
      <xdr:row>12</xdr:row>
      <xdr:rowOff>1321593</xdr:rowOff>
    </xdr:to>
    <xdr:sp macro="" textlink="">
      <xdr:nvSpPr>
        <xdr:cNvPr id="8" name="3 Rectángulo">
          <a:extLst>
            <a:ext uri="{FF2B5EF4-FFF2-40B4-BE49-F238E27FC236}">
              <a16:creationId xmlns:a16="http://schemas.microsoft.com/office/drawing/2014/main" id="{154B0C53-DBEA-4322-A4D2-922AAC670541}"/>
            </a:ext>
          </a:extLst>
        </xdr:cNvPr>
        <xdr:cNvSpPr>
          <a:spLocks noChangeArrowheads="1"/>
        </xdr:cNvSpPr>
      </xdr:nvSpPr>
      <xdr:spPr bwMode="auto">
        <a:xfrm>
          <a:off x="1656623" y="17978001"/>
          <a:ext cx="1712844" cy="64337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Enviar el programa para aprobación</a:t>
          </a:r>
        </a:p>
      </xdr:txBody>
    </xdr:sp>
    <xdr:clientData/>
  </xdr:twoCellAnchor>
  <xdr:twoCellAnchor>
    <xdr:from>
      <xdr:col>1</xdr:col>
      <xdr:colOff>1387078</xdr:colOff>
      <xdr:row>11</xdr:row>
      <xdr:rowOff>1736611</xdr:rowOff>
    </xdr:from>
    <xdr:to>
      <xdr:col>1</xdr:col>
      <xdr:colOff>1441484</xdr:colOff>
      <xdr:row>12</xdr:row>
      <xdr:rowOff>630595</xdr:rowOff>
    </xdr:to>
    <xdr:cxnSp macro="">
      <xdr:nvCxnSpPr>
        <xdr:cNvPr id="9" name="80 Conector recto de flecha">
          <a:extLst>
            <a:ext uri="{FF2B5EF4-FFF2-40B4-BE49-F238E27FC236}">
              <a16:creationId xmlns:a16="http://schemas.microsoft.com/office/drawing/2014/main" id="{64BA33AE-9378-4FE2-ABC6-31B5BD49FB79}"/>
            </a:ext>
          </a:extLst>
        </xdr:cNvPr>
        <xdr:cNvCxnSpPr>
          <a:cxnSpLocks noChangeShapeType="1"/>
          <a:stCxn id="14" idx="0"/>
        </xdr:cNvCxnSpPr>
      </xdr:nvCxnSpPr>
      <xdr:spPr bwMode="auto">
        <a:xfrm>
          <a:off x="2530078" y="14678705"/>
          <a:ext cx="54406" cy="325167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1425349</xdr:colOff>
      <xdr:row>8</xdr:row>
      <xdr:rowOff>395287</xdr:rowOff>
    </xdr:from>
    <xdr:to>
      <xdr:col>1</xdr:col>
      <xdr:colOff>1435894</xdr:colOff>
      <xdr:row>9</xdr:row>
      <xdr:rowOff>1406638</xdr:rowOff>
    </xdr:to>
    <xdr:cxnSp macro="">
      <xdr:nvCxnSpPr>
        <xdr:cNvPr id="10" name="80 Conector recto de flecha">
          <a:extLst>
            <a:ext uri="{FF2B5EF4-FFF2-40B4-BE49-F238E27FC236}">
              <a16:creationId xmlns:a16="http://schemas.microsoft.com/office/drawing/2014/main" id="{A915CF77-4107-4A95-803E-72BE3367A50F}"/>
            </a:ext>
          </a:extLst>
        </xdr:cNvPr>
        <xdr:cNvCxnSpPr>
          <a:cxnSpLocks noChangeShapeType="1"/>
        </xdr:cNvCxnSpPr>
      </xdr:nvCxnSpPr>
      <xdr:spPr bwMode="auto">
        <a:xfrm flipH="1">
          <a:off x="2568349" y="5812631"/>
          <a:ext cx="10545" cy="160666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940494</xdr:colOff>
      <xdr:row>8</xdr:row>
      <xdr:rowOff>78287</xdr:rowOff>
    </xdr:from>
    <xdr:to>
      <xdr:col>1</xdr:col>
      <xdr:colOff>1940619</xdr:colOff>
      <xdr:row>8</xdr:row>
      <xdr:rowOff>449762</xdr:rowOff>
    </xdr:to>
    <xdr:sp macro="" textlink="">
      <xdr:nvSpPr>
        <xdr:cNvPr id="11" name="AutoShape 27">
          <a:extLst>
            <a:ext uri="{FF2B5EF4-FFF2-40B4-BE49-F238E27FC236}">
              <a16:creationId xmlns:a16="http://schemas.microsoft.com/office/drawing/2014/main" id="{98375443-C1E2-48A8-8EBA-3DBB088E501B}"/>
            </a:ext>
          </a:extLst>
        </xdr:cNvPr>
        <xdr:cNvSpPr>
          <a:spLocks/>
        </xdr:cNvSpPr>
      </xdr:nvSpPr>
      <xdr:spPr bwMode="auto">
        <a:xfrm>
          <a:off x="2083494" y="2554787"/>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912599</xdr:colOff>
      <xdr:row>16</xdr:row>
      <xdr:rowOff>227287</xdr:rowOff>
    </xdr:from>
    <xdr:to>
      <xdr:col>1</xdr:col>
      <xdr:colOff>1912724</xdr:colOff>
      <xdr:row>16</xdr:row>
      <xdr:rowOff>598762</xdr:rowOff>
    </xdr:to>
    <xdr:sp macro="" textlink="">
      <xdr:nvSpPr>
        <xdr:cNvPr id="12" name="AutoShape 27">
          <a:extLst>
            <a:ext uri="{FF2B5EF4-FFF2-40B4-BE49-F238E27FC236}">
              <a16:creationId xmlns:a16="http://schemas.microsoft.com/office/drawing/2014/main" id="{11F138E6-3ED5-4B17-91EA-C9E0A30516D4}"/>
            </a:ext>
          </a:extLst>
        </xdr:cNvPr>
        <xdr:cNvSpPr>
          <a:spLocks/>
        </xdr:cNvSpPr>
      </xdr:nvSpPr>
      <xdr:spPr bwMode="auto">
        <a:xfrm>
          <a:off x="2055599" y="25301850"/>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580005</xdr:colOff>
      <xdr:row>9</xdr:row>
      <xdr:rowOff>1430451</xdr:rowOff>
    </xdr:from>
    <xdr:to>
      <xdr:col>1</xdr:col>
      <xdr:colOff>2294505</xdr:colOff>
      <xdr:row>9</xdr:row>
      <xdr:rowOff>2119313</xdr:rowOff>
    </xdr:to>
    <xdr:sp macro="" textlink="">
      <xdr:nvSpPr>
        <xdr:cNvPr id="13" name="3 Rectángulo">
          <a:extLst>
            <a:ext uri="{FF2B5EF4-FFF2-40B4-BE49-F238E27FC236}">
              <a16:creationId xmlns:a16="http://schemas.microsoft.com/office/drawing/2014/main" id="{2B0C7F04-D3CE-4985-84C6-839DD8C157E4}"/>
            </a:ext>
          </a:extLst>
        </xdr:cNvPr>
        <xdr:cNvSpPr>
          <a:spLocks noChangeArrowheads="1"/>
        </xdr:cNvSpPr>
      </xdr:nvSpPr>
      <xdr:spPr bwMode="auto">
        <a:xfrm>
          <a:off x="1723005" y="7443107"/>
          <a:ext cx="1714500" cy="68886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Identificar las necesidades capacitación y desarrollo de los funcionarios</a:t>
          </a:r>
        </a:p>
      </xdr:txBody>
    </xdr:sp>
    <xdr:clientData/>
  </xdr:twoCellAnchor>
  <xdr:twoCellAnchor>
    <xdr:from>
      <xdr:col>1</xdr:col>
      <xdr:colOff>511968</xdr:colOff>
      <xdr:row>11</xdr:row>
      <xdr:rowOff>1736611</xdr:rowOff>
    </xdr:from>
    <xdr:to>
      <xdr:col>1</xdr:col>
      <xdr:colOff>2262187</xdr:colOff>
      <xdr:row>11</xdr:row>
      <xdr:rowOff>2357438</xdr:rowOff>
    </xdr:to>
    <xdr:sp macro="" textlink="">
      <xdr:nvSpPr>
        <xdr:cNvPr id="14" name="3 Rectángulo">
          <a:extLst>
            <a:ext uri="{FF2B5EF4-FFF2-40B4-BE49-F238E27FC236}">
              <a16:creationId xmlns:a16="http://schemas.microsoft.com/office/drawing/2014/main" id="{53ED1C32-BC8A-468C-80EC-28FEDB35A6F1}"/>
            </a:ext>
          </a:extLst>
        </xdr:cNvPr>
        <xdr:cNvSpPr>
          <a:spLocks noChangeArrowheads="1"/>
        </xdr:cNvSpPr>
      </xdr:nvSpPr>
      <xdr:spPr bwMode="auto">
        <a:xfrm>
          <a:off x="1654968" y="14678705"/>
          <a:ext cx="1750219" cy="6208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Formular el programa de capacitación y su cronograma</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555153</xdr:colOff>
      <xdr:row>13</xdr:row>
      <xdr:rowOff>599742</xdr:rowOff>
    </xdr:from>
    <xdr:to>
      <xdr:col>1</xdr:col>
      <xdr:colOff>2283153</xdr:colOff>
      <xdr:row>13</xdr:row>
      <xdr:rowOff>1250156</xdr:rowOff>
    </xdr:to>
    <xdr:sp macro="" textlink="">
      <xdr:nvSpPr>
        <xdr:cNvPr id="15" name="3 Rectángulo">
          <a:extLst>
            <a:ext uri="{FF2B5EF4-FFF2-40B4-BE49-F238E27FC236}">
              <a16:creationId xmlns:a16="http://schemas.microsoft.com/office/drawing/2014/main" id="{EE51AECE-41D5-40E0-A94C-1E759AF1DD79}"/>
            </a:ext>
          </a:extLst>
        </xdr:cNvPr>
        <xdr:cNvSpPr>
          <a:spLocks noChangeArrowheads="1"/>
        </xdr:cNvSpPr>
      </xdr:nvSpPr>
      <xdr:spPr bwMode="auto">
        <a:xfrm>
          <a:off x="1698153" y="19959305"/>
          <a:ext cx="1728000" cy="65041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Divulgar el programa</a:t>
          </a:r>
        </a:p>
      </xdr:txBody>
    </xdr:sp>
    <xdr:clientData/>
  </xdr:twoCellAnchor>
  <xdr:twoCellAnchor>
    <xdr:from>
      <xdr:col>1</xdr:col>
      <xdr:colOff>494959</xdr:colOff>
      <xdr:row>14</xdr:row>
      <xdr:rowOff>595311</xdr:rowOff>
    </xdr:from>
    <xdr:to>
      <xdr:col>1</xdr:col>
      <xdr:colOff>2238374</xdr:colOff>
      <xdr:row>14</xdr:row>
      <xdr:rowOff>1262062</xdr:rowOff>
    </xdr:to>
    <xdr:sp macro="" textlink="">
      <xdr:nvSpPr>
        <xdr:cNvPr id="16" name="3 Rectángulo">
          <a:extLst>
            <a:ext uri="{FF2B5EF4-FFF2-40B4-BE49-F238E27FC236}">
              <a16:creationId xmlns:a16="http://schemas.microsoft.com/office/drawing/2014/main" id="{C3C29E9A-587A-4082-832C-BFB748196C8B}"/>
            </a:ext>
          </a:extLst>
        </xdr:cNvPr>
        <xdr:cNvSpPr>
          <a:spLocks noChangeArrowheads="1"/>
        </xdr:cNvSpPr>
      </xdr:nvSpPr>
      <xdr:spPr bwMode="auto">
        <a:xfrm>
          <a:off x="1637959" y="21883686"/>
          <a:ext cx="1743415" cy="66675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Ejecutar el programa</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493258</xdr:colOff>
      <xdr:row>15</xdr:row>
      <xdr:rowOff>595311</xdr:rowOff>
    </xdr:from>
    <xdr:to>
      <xdr:col>1</xdr:col>
      <xdr:colOff>2238375</xdr:colOff>
      <xdr:row>15</xdr:row>
      <xdr:rowOff>1262062</xdr:rowOff>
    </xdr:to>
    <xdr:sp macro="" textlink="">
      <xdr:nvSpPr>
        <xdr:cNvPr id="17" name="3 Rectángulo">
          <a:extLst>
            <a:ext uri="{FF2B5EF4-FFF2-40B4-BE49-F238E27FC236}">
              <a16:creationId xmlns:a16="http://schemas.microsoft.com/office/drawing/2014/main" id="{63C9BC5F-1797-4040-8A12-5929D2FE4EDE}"/>
            </a:ext>
          </a:extLst>
        </xdr:cNvPr>
        <xdr:cNvSpPr>
          <a:spLocks noChangeArrowheads="1"/>
        </xdr:cNvSpPr>
      </xdr:nvSpPr>
      <xdr:spPr bwMode="auto">
        <a:xfrm>
          <a:off x="1636258" y="23800592"/>
          <a:ext cx="1745117" cy="66675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Evaluar el resultado de las actividades ejecutadas</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editAs="oneCell">
    <xdr:from>
      <xdr:col>15</xdr:col>
      <xdr:colOff>1211035</xdr:colOff>
      <xdr:row>0</xdr:row>
      <xdr:rowOff>0</xdr:rowOff>
    </xdr:from>
    <xdr:to>
      <xdr:col>16</xdr:col>
      <xdr:colOff>890513</xdr:colOff>
      <xdr:row>2</xdr:row>
      <xdr:rowOff>41503</xdr:rowOff>
    </xdr:to>
    <xdr:pic>
      <xdr:nvPicPr>
        <xdr:cNvPr id="18" name="1 Imagen">
          <a:extLst>
            <a:ext uri="{FF2B5EF4-FFF2-40B4-BE49-F238E27FC236}">
              <a16:creationId xmlns:a16="http://schemas.microsoft.com/office/drawing/2014/main" id="{5B9DE55D-7AAD-42AD-90BC-7D026C65DB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32072035" y="0"/>
          <a:ext cx="2074335" cy="749074"/>
        </a:xfrm>
        <a:prstGeom prst="rect">
          <a:avLst/>
        </a:prstGeom>
      </xdr:spPr>
    </xdr:pic>
    <xdr:clientData/>
  </xdr:twoCellAnchor>
  <xdr:twoCellAnchor>
    <xdr:from>
      <xdr:col>1</xdr:col>
      <xdr:colOff>520473</xdr:colOff>
      <xdr:row>10</xdr:row>
      <xdr:rowOff>1230424</xdr:rowOff>
    </xdr:from>
    <xdr:to>
      <xdr:col>1</xdr:col>
      <xdr:colOff>2234973</xdr:colOff>
      <xdr:row>10</xdr:row>
      <xdr:rowOff>1893093</xdr:rowOff>
    </xdr:to>
    <xdr:sp macro="" textlink="">
      <xdr:nvSpPr>
        <xdr:cNvPr id="19" name="3 Rectángulo">
          <a:extLst>
            <a:ext uri="{FF2B5EF4-FFF2-40B4-BE49-F238E27FC236}">
              <a16:creationId xmlns:a16="http://schemas.microsoft.com/office/drawing/2014/main" id="{15F70254-2685-45E4-A745-F4B0989E091D}"/>
            </a:ext>
          </a:extLst>
        </xdr:cNvPr>
        <xdr:cNvSpPr>
          <a:spLocks noChangeArrowheads="1"/>
        </xdr:cNvSpPr>
      </xdr:nvSpPr>
      <xdr:spPr bwMode="auto">
        <a:xfrm>
          <a:off x="1663473" y="11005455"/>
          <a:ext cx="1714500" cy="66266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Realizar el diagnóstico de necesidades capacitación y desarrollo por dependencia</a:t>
          </a:r>
        </a:p>
      </xdr:txBody>
    </xdr:sp>
    <xdr:clientData/>
  </xdr:twoCellAnchor>
  <xdr:twoCellAnchor>
    <xdr:from>
      <xdr:col>1</xdr:col>
      <xdr:colOff>1377723</xdr:colOff>
      <xdr:row>9</xdr:row>
      <xdr:rowOff>2035969</xdr:rowOff>
    </xdr:from>
    <xdr:to>
      <xdr:col>1</xdr:col>
      <xdr:colOff>1409703</xdr:colOff>
      <xdr:row>10</xdr:row>
      <xdr:rowOff>1230424</xdr:rowOff>
    </xdr:to>
    <xdr:cxnSp macro="">
      <xdr:nvCxnSpPr>
        <xdr:cNvPr id="23" name="80 Conector recto de flecha">
          <a:extLst>
            <a:ext uri="{FF2B5EF4-FFF2-40B4-BE49-F238E27FC236}">
              <a16:creationId xmlns:a16="http://schemas.microsoft.com/office/drawing/2014/main" id="{0DF48980-54B5-4F1A-8FA5-5E3EDBDB9E43}"/>
            </a:ext>
          </a:extLst>
        </xdr:cNvPr>
        <xdr:cNvCxnSpPr>
          <a:cxnSpLocks noChangeShapeType="1"/>
          <a:endCxn id="19" idx="0"/>
        </xdr:cNvCxnSpPr>
      </xdr:nvCxnSpPr>
      <xdr:spPr bwMode="auto">
        <a:xfrm flipH="1">
          <a:off x="2520723" y="8048625"/>
          <a:ext cx="31980" cy="295683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1377723</xdr:colOff>
      <xdr:row>10</xdr:row>
      <xdr:rowOff>1893093</xdr:rowOff>
    </xdr:from>
    <xdr:to>
      <xdr:col>1</xdr:col>
      <xdr:colOff>1381125</xdr:colOff>
      <xdr:row>11</xdr:row>
      <xdr:rowOff>1726406</xdr:rowOff>
    </xdr:to>
    <xdr:cxnSp macro="">
      <xdr:nvCxnSpPr>
        <xdr:cNvPr id="26" name="80 Conector recto de flecha">
          <a:extLst>
            <a:ext uri="{FF2B5EF4-FFF2-40B4-BE49-F238E27FC236}">
              <a16:creationId xmlns:a16="http://schemas.microsoft.com/office/drawing/2014/main" id="{16813E9E-EA47-4D5A-B0C4-DE1BD2C445DB}"/>
            </a:ext>
          </a:extLst>
        </xdr:cNvPr>
        <xdr:cNvCxnSpPr>
          <a:cxnSpLocks noChangeShapeType="1"/>
          <a:stCxn id="19" idx="2"/>
        </xdr:cNvCxnSpPr>
      </xdr:nvCxnSpPr>
      <xdr:spPr bwMode="auto">
        <a:xfrm>
          <a:off x="2520723" y="11668124"/>
          <a:ext cx="3402" cy="300037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1415143</xdr:colOff>
      <xdr:row>9</xdr:row>
      <xdr:rowOff>2520044</xdr:rowOff>
    </xdr:from>
    <xdr:to>
      <xdr:col>1</xdr:col>
      <xdr:colOff>1417865</xdr:colOff>
      <xdr:row>10</xdr:row>
      <xdr:rowOff>666750</xdr:rowOff>
    </xdr:to>
    <xdr:cxnSp macro="">
      <xdr:nvCxnSpPr>
        <xdr:cNvPr id="26" name="80 Conector recto de flecha">
          <a:extLst>
            <a:ext uri="{FF2B5EF4-FFF2-40B4-BE49-F238E27FC236}">
              <a16:creationId xmlns:a16="http://schemas.microsoft.com/office/drawing/2014/main" id="{00B0FC1C-2B23-4BA7-B6C1-46F490F30FC7}"/>
            </a:ext>
          </a:extLst>
        </xdr:cNvPr>
        <xdr:cNvCxnSpPr>
          <a:cxnSpLocks noChangeShapeType="1"/>
        </xdr:cNvCxnSpPr>
      </xdr:nvCxnSpPr>
      <xdr:spPr bwMode="auto">
        <a:xfrm flipH="1">
          <a:off x="2558143" y="8357508"/>
          <a:ext cx="2722" cy="288199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1445078</xdr:colOff>
      <xdr:row>10</xdr:row>
      <xdr:rowOff>1257301</xdr:rowOff>
    </xdr:from>
    <xdr:to>
      <xdr:col>1</xdr:col>
      <xdr:colOff>1447800</xdr:colOff>
      <xdr:row>11</xdr:row>
      <xdr:rowOff>1485900</xdr:rowOff>
    </xdr:to>
    <xdr:cxnSp macro="">
      <xdr:nvCxnSpPr>
        <xdr:cNvPr id="28" name="80 Conector recto de flecha">
          <a:extLst>
            <a:ext uri="{FF2B5EF4-FFF2-40B4-BE49-F238E27FC236}">
              <a16:creationId xmlns:a16="http://schemas.microsoft.com/office/drawing/2014/main" id="{439AA325-A54C-4830-AA42-0DE9A3C19C59}"/>
            </a:ext>
          </a:extLst>
        </xdr:cNvPr>
        <xdr:cNvCxnSpPr>
          <a:cxnSpLocks noChangeShapeType="1"/>
        </xdr:cNvCxnSpPr>
      </xdr:nvCxnSpPr>
      <xdr:spPr bwMode="auto">
        <a:xfrm flipH="1">
          <a:off x="2588078" y="11830051"/>
          <a:ext cx="2722" cy="288199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1483180</xdr:colOff>
      <xdr:row>15</xdr:row>
      <xdr:rowOff>1238250</xdr:rowOff>
    </xdr:from>
    <xdr:to>
      <xdr:col>1</xdr:col>
      <xdr:colOff>1492266</xdr:colOff>
      <xdr:row>16</xdr:row>
      <xdr:rowOff>162506</xdr:rowOff>
    </xdr:to>
    <xdr:cxnSp macro="">
      <xdr:nvCxnSpPr>
        <xdr:cNvPr id="107" name="80 Conector recto de flecha">
          <a:extLst>
            <a:ext uri="{FF2B5EF4-FFF2-40B4-BE49-F238E27FC236}">
              <a16:creationId xmlns:a16="http://schemas.microsoft.com/office/drawing/2014/main" id="{1C6C1B77-CD57-4052-BBD7-3FAF35BC00F0}"/>
            </a:ext>
          </a:extLst>
        </xdr:cNvPr>
        <xdr:cNvCxnSpPr>
          <a:cxnSpLocks noChangeShapeType="1"/>
        </xdr:cNvCxnSpPr>
      </xdr:nvCxnSpPr>
      <xdr:spPr bwMode="auto">
        <a:xfrm>
          <a:off x="2626180" y="24302357"/>
          <a:ext cx="9086" cy="122386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1510391</xdr:colOff>
      <xdr:row>14</xdr:row>
      <xdr:rowOff>1319893</xdr:rowOff>
    </xdr:from>
    <xdr:to>
      <xdr:col>1</xdr:col>
      <xdr:colOff>1510394</xdr:colOff>
      <xdr:row>15</xdr:row>
      <xdr:rowOff>612320</xdr:rowOff>
    </xdr:to>
    <xdr:cxnSp macro="">
      <xdr:nvCxnSpPr>
        <xdr:cNvPr id="106" name="80 Conector recto de flecha">
          <a:extLst>
            <a:ext uri="{FF2B5EF4-FFF2-40B4-BE49-F238E27FC236}">
              <a16:creationId xmlns:a16="http://schemas.microsoft.com/office/drawing/2014/main" id="{4C0D7A1F-2DD2-4FE9-B9AE-15A6D47FECBF}"/>
            </a:ext>
          </a:extLst>
        </xdr:cNvPr>
        <xdr:cNvCxnSpPr>
          <a:cxnSpLocks noChangeShapeType="1"/>
          <a:endCxn id="95" idx="0"/>
        </xdr:cNvCxnSpPr>
      </xdr:nvCxnSpPr>
      <xdr:spPr bwMode="auto">
        <a:xfrm flipH="1">
          <a:off x="2653391" y="22084393"/>
          <a:ext cx="3" cy="159203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1489463</xdr:colOff>
      <xdr:row>13</xdr:row>
      <xdr:rowOff>541913</xdr:rowOff>
    </xdr:from>
    <xdr:to>
      <xdr:col>1</xdr:col>
      <xdr:colOff>1524000</xdr:colOff>
      <xdr:row>14</xdr:row>
      <xdr:rowOff>693964</xdr:rowOff>
    </xdr:to>
    <xdr:cxnSp macro="">
      <xdr:nvCxnSpPr>
        <xdr:cNvPr id="105" name="80 Conector recto de flecha">
          <a:extLst>
            <a:ext uri="{FF2B5EF4-FFF2-40B4-BE49-F238E27FC236}">
              <a16:creationId xmlns:a16="http://schemas.microsoft.com/office/drawing/2014/main" id="{08D90880-3359-4E1E-A582-863DCC94EDA7}"/>
            </a:ext>
          </a:extLst>
        </xdr:cNvPr>
        <xdr:cNvCxnSpPr>
          <a:cxnSpLocks noChangeShapeType="1"/>
          <a:stCxn id="92" idx="0"/>
        </xdr:cNvCxnSpPr>
      </xdr:nvCxnSpPr>
      <xdr:spPr bwMode="auto">
        <a:xfrm>
          <a:off x="2632463" y="19251734"/>
          <a:ext cx="34537" cy="220673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1483179</xdr:colOff>
      <xdr:row>12</xdr:row>
      <xdr:rowOff>1102179</xdr:rowOff>
    </xdr:from>
    <xdr:to>
      <xdr:col>1</xdr:col>
      <xdr:colOff>1489463</xdr:colOff>
      <xdr:row>13</xdr:row>
      <xdr:rowOff>541913</xdr:rowOff>
    </xdr:to>
    <xdr:cxnSp macro="">
      <xdr:nvCxnSpPr>
        <xdr:cNvPr id="103" name="80 Conector recto de flecha">
          <a:extLst>
            <a:ext uri="{FF2B5EF4-FFF2-40B4-BE49-F238E27FC236}">
              <a16:creationId xmlns:a16="http://schemas.microsoft.com/office/drawing/2014/main" id="{0738FEFD-1205-41F7-9D52-D1E21889E0E9}"/>
            </a:ext>
          </a:extLst>
        </xdr:cNvPr>
        <xdr:cNvCxnSpPr>
          <a:cxnSpLocks noChangeShapeType="1"/>
          <a:endCxn id="92" idx="0"/>
        </xdr:cNvCxnSpPr>
      </xdr:nvCxnSpPr>
      <xdr:spPr bwMode="auto">
        <a:xfrm>
          <a:off x="2626179" y="17961429"/>
          <a:ext cx="6284" cy="129030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595607</xdr:colOff>
      <xdr:row>12</xdr:row>
      <xdr:rowOff>549972</xdr:rowOff>
    </xdr:from>
    <xdr:to>
      <xdr:col>1</xdr:col>
      <xdr:colOff>2462892</xdr:colOff>
      <xdr:row>12</xdr:row>
      <xdr:rowOff>1333500</xdr:rowOff>
    </xdr:to>
    <xdr:sp macro="" textlink="">
      <xdr:nvSpPr>
        <xdr:cNvPr id="4" name="3 Rectángulo">
          <a:extLst>
            <a:ext uri="{FF2B5EF4-FFF2-40B4-BE49-F238E27FC236}">
              <a16:creationId xmlns:a16="http://schemas.microsoft.com/office/drawing/2014/main" id="{496009EE-EBBD-4B6C-80FD-0C2F65F833B6}"/>
            </a:ext>
          </a:extLst>
        </xdr:cNvPr>
        <xdr:cNvSpPr>
          <a:spLocks noChangeArrowheads="1"/>
        </xdr:cNvSpPr>
      </xdr:nvSpPr>
      <xdr:spPr bwMode="auto">
        <a:xfrm>
          <a:off x="1738607" y="17409222"/>
          <a:ext cx="1867285" cy="78352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Enviar el programa para aprobación</a:t>
          </a:r>
        </a:p>
      </xdr:txBody>
    </xdr:sp>
    <xdr:clientData/>
  </xdr:twoCellAnchor>
  <xdr:twoCellAnchor>
    <xdr:from>
      <xdr:col>1</xdr:col>
      <xdr:colOff>1469571</xdr:colOff>
      <xdr:row>11</xdr:row>
      <xdr:rowOff>2217964</xdr:rowOff>
    </xdr:from>
    <xdr:to>
      <xdr:col>1</xdr:col>
      <xdr:colOff>1483178</xdr:colOff>
      <xdr:row>12</xdr:row>
      <xdr:rowOff>530679</xdr:rowOff>
    </xdr:to>
    <xdr:cxnSp macro="">
      <xdr:nvCxnSpPr>
        <xdr:cNvPr id="7" name="80 Conector recto de flecha">
          <a:extLst>
            <a:ext uri="{FF2B5EF4-FFF2-40B4-BE49-F238E27FC236}">
              <a16:creationId xmlns:a16="http://schemas.microsoft.com/office/drawing/2014/main" id="{740568DB-9BA7-4D40-8131-B0C2BDD0C50C}"/>
            </a:ext>
          </a:extLst>
        </xdr:cNvPr>
        <xdr:cNvCxnSpPr>
          <a:cxnSpLocks noChangeShapeType="1"/>
        </xdr:cNvCxnSpPr>
      </xdr:nvCxnSpPr>
      <xdr:spPr bwMode="auto">
        <a:xfrm>
          <a:off x="2612571" y="15444107"/>
          <a:ext cx="13607" cy="194582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1409701</xdr:colOff>
      <xdr:row>8</xdr:row>
      <xdr:rowOff>421822</xdr:rowOff>
    </xdr:from>
    <xdr:to>
      <xdr:col>1</xdr:col>
      <xdr:colOff>1415144</xdr:colOff>
      <xdr:row>9</xdr:row>
      <xdr:rowOff>1918607</xdr:rowOff>
    </xdr:to>
    <xdr:cxnSp macro="">
      <xdr:nvCxnSpPr>
        <xdr:cNvPr id="13" name="80 Conector recto de flecha">
          <a:extLst>
            <a:ext uri="{FF2B5EF4-FFF2-40B4-BE49-F238E27FC236}">
              <a16:creationId xmlns:a16="http://schemas.microsoft.com/office/drawing/2014/main" id="{D3697AC4-1C38-4D76-942A-EFDDC1AB64E7}"/>
            </a:ext>
          </a:extLst>
        </xdr:cNvPr>
        <xdr:cNvCxnSpPr>
          <a:cxnSpLocks noChangeShapeType="1"/>
        </xdr:cNvCxnSpPr>
      </xdr:nvCxnSpPr>
      <xdr:spPr bwMode="auto">
        <a:xfrm flipH="1">
          <a:off x="2552701" y="5660572"/>
          <a:ext cx="5443" cy="209549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926887</xdr:colOff>
      <xdr:row>8</xdr:row>
      <xdr:rowOff>78287</xdr:rowOff>
    </xdr:from>
    <xdr:to>
      <xdr:col>1</xdr:col>
      <xdr:colOff>1927012</xdr:colOff>
      <xdr:row>8</xdr:row>
      <xdr:rowOff>449762</xdr:rowOff>
    </xdr:to>
    <xdr:sp macro="" textlink="">
      <xdr:nvSpPr>
        <xdr:cNvPr id="14" name="AutoShape 27">
          <a:extLst>
            <a:ext uri="{FF2B5EF4-FFF2-40B4-BE49-F238E27FC236}">
              <a16:creationId xmlns:a16="http://schemas.microsoft.com/office/drawing/2014/main" id="{08166780-FC34-470B-AF80-410B921CE48D}"/>
            </a:ext>
          </a:extLst>
        </xdr:cNvPr>
        <xdr:cNvSpPr>
          <a:spLocks/>
        </xdr:cNvSpPr>
      </xdr:nvSpPr>
      <xdr:spPr bwMode="auto">
        <a:xfrm>
          <a:off x="2069887" y="5317037"/>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984036</xdr:colOff>
      <xdr:row>16</xdr:row>
      <xdr:rowOff>189867</xdr:rowOff>
    </xdr:from>
    <xdr:to>
      <xdr:col>1</xdr:col>
      <xdr:colOff>1984161</xdr:colOff>
      <xdr:row>16</xdr:row>
      <xdr:rowOff>561342</xdr:rowOff>
    </xdr:to>
    <xdr:sp macro="" textlink="">
      <xdr:nvSpPr>
        <xdr:cNvPr id="15" name="AutoShape 27">
          <a:extLst>
            <a:ext uri="{FF2B5EF4-FFF2-40B4-BE49-F238E27FC236}">
              <a16:creationId xmlns:a16="http://schemas.microsoft.com/office/drawing/2014/main" id="{03B7DFC7-758A-4BC4-9701-A62CCB438E26}"/>
            </a:ext>
          </a:extLst>
        </xdr:cNvPr>
        <xdr:cNvSpPr>
          <a:spLocks/>
        </xdr:cNvSpPr>
      </xdr:nvSpPr>
      <xdr:spPr bwMode="auto">
        <a:xfrm>
          <a:off x="2127036" y="25553581"/>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533401</xdr:colOff>
      <xdr:row>9</xdr:row>
      <xdr:rowOff>1932214</xdr:rowOff>
    </xdr:from>
    <xdr:to>
      <xdr:col>1</xdr:col>
      <xdr:colOff>2449285</xdr:colOff>
      <xdr:row>9</xdr:row>
      <xdr:rowOff>2735036</xdr:rowOff>
    </xdr:to>
    <xdr:sp macro="" textlink="">
      <xdr:nvSpPr>
        <xdr:cNvPr id="89" name="3 Rectángulo">
          <a:extLst>
            <a:ext uri="{FF2B5EF4-FFF2-40B4-BE49-F238E27FC236}">
              <a16:creationId xmlns:a16="http://schemas.microsoft.com/office/drawing/2014/main" id="{4018AAC2-B4C1-4976-A821-BD600A1B9190}"/>
            </a:ext>
          </a:extLst>
        </xdr:cNvPr>
        <xdr:cNvSpPr>
          <a:spLocks noChangeArrowheads="1"/>
        </xdr:cNvSpPr>
      </xdr:nvSpPr>
      <xdr:spPr bwMode="auto">
        <a:xfrm>
          <a:off x="1676401" y="7769678"/>
          <a:ext cx="1915884" cy="80282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Identificar las necesidades de los funcionaros y de su entorno familiar </a:t>
          </a:r>
        </a:p>
      </xdr:txBody>
    </xdr:sp>
    <xdr:clientData/>
  </xdr:twoCellAnchor>
  <xdr:twoCellAnchor>
    <xdr:from>
      <xdr:col>1</xdr:col>
      <xdr:colOff>606878</xdr:colOff>
      <xdr:row>11</xdr:row>
      <xdr:rowOff>1496783</xdr:rowOff>
    </xdr:from>
    <xdr:to>
      <xdr:col>1</xdr:col>
      <xdr:colOff>2503714</xdr:colOff>
      <xdr:row>11</xdr:row>
      <xdr:rowOff>2285999</xdr:rowOff>
    </xdr:to>
    <xdr:sp macro="" textlink="">
      <xdr:nvSpPr>
        <xdr:cNvPr id="90" name="3 Rectángulo">
          <a:extLst>
            <a:ext uri="{FF2B5EF4-FFF2-40B4-BE49-F238E27FC236}">
              <a16:creationId xmlns:a16="http://schemas.microsoft.com/office/drawing/2014/main" id="{0352A2F9-9764-49D5-9B8B-922D54E7991E}"/>
            </a:ext>
          </a:extLst>
        </xdr:cNvPr>
        <xdr:cNvSpPr>
          <a:spLocks noChangeArrowheads="1"/>
        </xdr:cNvSpPr>
      </xdr:nvSpPr>
      <xdr:spPr bwMode="auto">
        <a:xfrm>
          <a:off x="1749878" y="14722926"/>
          <a:ext cx="1896836" cy="789216"/>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Formular el programa de bienestar e incentivos y su cronograma</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556855</xdr:colOff>
      <xdr:row>13</xdr:row>
      <xdr:rowOff>541913</xdr:rowOff>
    </xdr:from>
    <xdr:to>
      <xdr:col>1</xdr:col>
      <xdr:colOff>2422070</xdr:colOff>
      <xdr:row>13</xdr:row>
      <xdr:rowOff>1360714</xdr:rowOff>
    </xdr:to>
    <xdr:sp macro="" textlink="">
      <xdr:nvSpPr>
        <xdr:cNvPr id="92" name="3 Rectángulo">
          <a:extLst>
            <a:ext uri="{FF2B5EF4-FFF2-40B4-BE49-F238E27FC236}">
              <a16:creationId xmlns:a16="http://schemas.microsoft.com/office/drawing/2014/main" id="{B83A0B1B-F31D-453F-A5DD-4C0FEE611C7D}"/>
            </a:ext>
          </a:extLst>
        </xdr:cNvPr>
        <xdr:cNvSpPr>
          <a:spLocks noChangeArrowheads="1"/>
        </xdr:cNvSpPr>
      </xdr:nvSpPr>
      <xdr:spPr bwMode="auto">
        <a:xfrm>
          <a:off x="1699855" y="19251734"/>
          <a:ext cx="1865215" cy="81880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Divulgar el programa</a:t>
          </a:r>
        </a:p>
      </xdr:txBody>
    </xdr:sp>
    <xdr:clientData/>
  </xdr:twoCellAnchor>
  <xdr:twoCellAnchor>
    <xdr:from>
      <xdr:col>1</xdr:col>
      <xdr:colOff>557893</xdr:colOff>
      <xdr:row>14</xdr:row>
      <xdr:rowOff>693964</xdr:rowOff>
    </xdr:from>
    <xdr:to>
      <xdr:col>1</xdr:col>
      <xdr:colOff>2462893</xdr:colOff>
      <xdr:row>14</xdr:row>
      <xdr:rowOff>1551214</xdr:rowOff>
    </xdr:to>
    <xdr:sp macro="" textlink="">
      <xdr:nvSpPr>
        <xdr:cNvPr id="94" name="3 Rectángulo">
          <a:extLst>
            <a:ext uri="{FF2B5EF4-FFF2-40B4-BE49-F238E27FC236}">
              <a16:creationId xmlns:a16="http://schemas.microsoft.com/office/drawing/2014/main" id="{DA1A0B47-182E-4578-B12C-52C4EA5AE0C6}"/>
            </a:ext>
          </a:extLst>
        </xdr:cNvPr>
        <xdr:cNvSpPr>
          <a:spLocks noChangeArrowheads="1"/>
        </xdr:cNvSpPr>
      </xdr:nvSpPr>
      <xdr:spPr bwMode="auto">
        <a:xfrm>
          <a:off x="1700893" y="21458464"/>
          <a:ext cx="1905000" cy="85725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Ejecutar el programa</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544283</xdr:colOff>
      <xdr:row>15</xdr:row>
      <xdr:rowOff>612320</xdr:rowOff>
    </xdr:from>
    <xdr:to>
      <xdr:col>1</xdr:col>
      <xdr:colOff>2476498</xdr:colOff>
      <xdr:row>15</xdr:row>
      <xdr:rowOff>1483177</xdr:rowOff>
    </xdr:to>
    <xdr:sp macro="" textlink="">
      <xdr:nvSpPr>
        <xdr:cNvPr id="95" name="3 Rectángulo">
          <a:extLst>
            <a:ext uri="{FF2B5EF4-FFF2-40B4-BE49-F238E27FC236}">
              <a16:creationId xmlns:a16="http://schemas.microsoft.com/office/drawing/2014/main" id="{F92547CE-7B62-4D6E-A806-A6CE321D4EFD}"/>
            </a:ext>
          </a:extLst>
        </xdr:cNvPr>
        <xdr:cNvSpPr>
          <a:spLocks noChangeArrowheads="1"/>
        </xdr:cNvSpPr>
      </xdr:nvSpPr>
      <xdr:spPr bwMode="auto">
        <a:xfrm>
          <a:off x="1687283" y="23676427"/>
          <a:ext cx="1932215" cy="87085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Evaluar el resultado de las actividades ejecutadas</a:t>
          </a:r>
          <a:endParaRPr kumimoji="0" lang="es-CO" sz="11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editAs="oneCell">
    <xdr:from>
      <xdr:col>15</xdr:col>
      <xdr:colOff>1115786</xdr:colOff>
      <xdr:row>0</xdr:row>
      <xdr:rowOff>0</xdr:rowOff>
    </xdr:from>
    <xdr:to>
      <xdr:col>16</xdr:col>
      <xdr:colOff>795265</xdr:colOff>
      <xdr:row>2</xdr:row>
      <xdr:rowOff>41503</xdr:rowOff>
    </xdr:to>
    <xdr:pic>
      <xdr:nvPicPr>
        <xdr:cNvPr id="18" name="1 Imagen">
          <a:extLst>
            <a:ext uri="{FF2B5EF4-FFF2-40B4-BE49-F238E27FC236}">
              <a16:creationId xmlns:a16="http://schemas.microsoft.com/office/drawing/2014/main" id="{D36C27D4-84F4-4AB4-9905-2EA5B618AA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31568572" y="0"/>
          <a:ext cx="2074336" cy="749074"/>
        </a:xfrm>
        <a:prstGeom prst="rect">
          <a:avLst/>
        </a:prstGeom>
      </xdr:spPr>
    </xdr:pic>
    <xdr:clientData/>
  </xdr:twoCellAnchor>
  <xdr:twoCellAnchor>
    <xdr:from>
      <xdr:col>1</xdr:col>
      <xdr:colOff>571499</xdr:colOff>
      <xdr:row>10</xdr:row>
      <xdr:rowOff>653142</xdr:rowOff>
    </xdr:from>
    <xdr:to>
      <xdr:col>1</xdr:col>
      <xdr:colOff>2490107</xdr:colOff>
      <xdr:row>10</xdr:row>
      <xdr:rowOff>1442358</xdr:rowOff>
    </xdr:to>
    <xdr:sp macro="" textlink="">
      <xdr:nvSpPr>
        <xdr:cNvPr id="19" name="3 Rectángulo">
          <a:extLst>
            <a:ext uri="{FF2B5EF4-FFF2-40B4-BE49-F238E27FC236}">
              <a16:creationId xmlns:a16="http://schemas.microsoft.com/office/drawing/2014/main" id="{EBC8675D-9D12-4773-9EE6-E6B247603E65}"/>
            </a:ext>
          </a:extLst>
        </xdr:cNvPr>
        <xdr:cNvSpPr>
          <a:spLocks noChangeArrowheads="1"/>
        </xdr:cNvSpPr>
      </xdr:nvSpPr>
      <xdr:spPr bwMode="auto">
        <a:xfrm>
          <a:off x="1714499" y="11225892"/>
          <a:ext cx="1918608" cy="789216"/>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Realizar el diagnóstico de necesidades capacitación y desarrollo por dependencia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1118507</xdr:colOff>
      <xdr:row>8</xdr:row>
      <xdr:rowOff>462643</xdr:rowOff>
    </xdr:from>
    <xdr:to>
      <xdr:col>1</xdr:col>
      <xdr:colOff>1156607</xdr:colOff>
      <xdr:row>20</xdr:row>
      <xdr:rowOff>138793</xdr:rowOff>
    </xdr:to>
    <xdr:cxnSp macro="">
      <xdr:nvCxnSpPr>
        <xdr:cNvPr id="2" name="Conector recto de flecha 1">
          <a:extLst>
            <a:ext uri="{FF2B5EF4-FFF2-40B4-BE49-F238E27FC236}">
              <a16:creationId xmlns:a16="http://schemas.microsoft.com/office/drawing/2014/main" id="{DDE3C3F7-DCD9-4491-8A28-8FFE41E5901D}"/>
            </a:ext>
          </a:extLst>
        </xdr:cNvPr>
        <xdr:cNvCxnSpPr/>
      </xdr:nvCxnSpPr>
      <xdr:spPr>
        <a:xfrm flipH="1">
          <a:off x="1966232" y="5425168"/>
          <a:ext cx="38100" cy="2766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730221</xdr:colOff>
      <xdr:row>8</xdr:row>
      <xdr:rowOff>142875</xdr:rowOff>
    </xdr:from>
    <xdr:to>
      <xdr:col>1</xdr:col>
      <xdr:colOff>1558501</xdr:colOff>
      <xdr:row>8</xdr:row>
      <xdr:rowOff>476249</xdr:rowOff>
    </xdr:to>
    <xdr:sp macro="" textlink="">
      <xdr:nvSpPr>
        <xdr:cNvPr id="3" name="AutoShape 27">
          <a:extLst>
            <a:ext uri="{FF2B5EF4-FFF2-40B4-BE49-F238E27FC236}">
              <a16:creationId xmlns:a16="http://schemas.microsoft.com/office/drawing/2014/main" id="{33FD4D56-EEE8-404A-965F-498014DE1587}"/>
            </a:ext>
          </a:extLst>
        </xdr:cNvPr>
        <xdr:cNvSpPr>
          <a:spLocks/>
        </xdr:cNvSpPr>
      </xdr:nvSpPr>
      <xdr:spPr bwMode="auto">
        <a:xfrm>
          <a:off x="1577946" y="5105400"/>
          <a:ext cx="828280" cy="333374"/>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332014</xdr:colOff>
      <xdr:row>11</xdr:row>
      <xdr:rowOff>466988</xdr:rowOff>
    </xdr:from>
    <xdr:to>
      <xdr:col>1</xdr:col>
      <xdr:colOff>1896836</xdr:colOff>
      <xdr:row>11</xdr:row>
      <xdr:rowOff>1024620</xdr:rowOff>
    </xdr:to>
    <xdr:sp macro="" textlink="">
      <xdr:nvSpPr>
        <xdr:cNvPr id="4" name="3 Rectángulo">
          <a:extLst>
            <a:ext uri="{FF2B5EF4-FFF2-40B4-BE49-F238E27FC236}">
              <a16:creationId xmlns:a16="http://schemas.microsoft.com/office/drawing/2014/main" id="{927546A2-7722-4FAB-AF2A-0BF41C746571}"/>
            </a:ext>
          </a:extLst>
        </xdr:cNvPr>
        <xdr:cNvSpPr>
          <a:spLocks noChangeArrowheads="1"/>
        </xdr:cNvSpPr>
      </xdr:nvSpPr>
      <xdr:spPr bwMode="auto">
        <a:xfrm>
          <a:off x="1179739" y="11344538"/>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Elaborar el cronograma anual de operaciones de nómina</a:t>
          </a:r>
        </a:p>
      </xdr:txBody>
    </xdr:sp>
    <xdr:clientData/>
  </xdr:twoCellAnchor>
  <xdr:twoCellAnchor>
    <xdr:from>
      <xdr:col>1</xdr:col>
      <xdr:colOff>362970</xdr:colOff>
      <xdr:row>12</xdr:row>
      <xdr:rowOff>694794</xdr:rowOff>
    </xdr:from>
    <xdr:to>
      <xdr:col>1</xdr:col>
      <xdr:colOff>1927792</xdr:colOff>
      <xdr:row>12</xdr:row>
      <xdr:rowOff>1252426</xdr:rowOff>
    </xdr:to>
    <xdr:sp macro="" textlink="">
      <xdr:nvSpPr>
        <xdr:cNvPr id="5" name="3 Rectángulo">
          <a:extLst>
            <a:ext uri="{FF2B5EF4-FFF2-40B4-BE49-F238E27FC236}">
              <a16:creationId xmlns:a16="http://schemas.microsoft.com/office/drawing/2014/main" id="{877DFA5F-7BB3-4A33-B0A0-44961FB1C78A}"/>
            </a:ext>
          </a:extLst>
        </xdr:cNvPr>
        <xdr:cNvSpPr>
          <a:spLocks noChangeArrowheads="1"/>
        </xdr:cNvSpPr>
      </xdr:nvSpPr>
      <xdr:spPr bwMode="auto">
        <a:xfrm>
          <a:off x="1210695" y="13744044"/>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Recibir, clasificar y registrar novedades de la</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 nómina</a:t>
          </a:r>
        </a:p>
      </xdr:txBody>
    </xdr:sp>
    <xdr:clientData/>
  </xdr:twoCellAnchor>
  <xdr:twoCellAnchor>
    <xdr:from>
      <xdr:col>1</xdr:col>
      <xdr:colOff>382020</xdr:colOff>
      <xdr:row>13</xdr:row>
      <xdr:rowOff>381263</xdr:rowOff>
    </xdr:from>
    <xdr:to>
      <xdr:col>1</xdr:col>
      <xdr:colOff>1946842</xdr:colOff>
      <xdr:row>13</xdr:row>
      <xdr:rowOff>938895</xdr:rowOff>
    </xdr:to>
    <xdr:sp macro="" textlink="">
      <xdr:nvSpPr>
        <xdr:cNvPr id="6" name="3 Rectángulo">
          <a:extLst>
            <a:ext uri="{FF2B5EF4-FFF2-40B4-BE49-F238E27FC236}">
              <a16:creationId xmlns:a16="http://schemas.microsoft.com/office/drawing/2014/main" id="{15E297B8-2732-4FFA-88AA-7611B4A9A0A1}"/>
            </a:ext>
          </a:extLst>
        </xdr:cNvPr>
        <xdr:cNvSpPr>
          <a:spLocks noChangeArrowheads="1"/>
        </xdr:cNvSpPr>
      </xdr:nvSpPr>
      <xdr:spPr bwMode="auto">
        <a:xfrm>
          <a:off x="1229745" y="15364088"/>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Generar Prenómina</a:t>
          </a:r>
        </a:p>
      </xdr:txBody>
    </xdr:sp>
    <xdr:clientData/>
  </xdr:twoCellAnchor>
  <xdr:twoCellAnchor>
    <xdr:from>
      <xdr:col>1</xdr:col>
      <xdr:colOff>389164</xdr:colOff>
      <xdr:row>17</xdr:row>
      <xdr:rowOff>545905</xdr:rowOff>
    </xdr:from>
    <xdr:to>
      <xdr:col>1</xdr:col>
      <xdr:colOff>1953986</xdr:colOff>
      <xdr:row>17</xdr:row>
      <xdr:rowOff>1387929</xdr:rowOff>
    </xdr:to>
    <xdr:sp macro="" textlink="">
      <xdr:nvSpPr>
        <xdr:cNvPr id="7" name="3 Rectángulo">
          <a:extLst>
            <a:ext uri="{FF2B5EF4-FFF2-40B4-BE49-F238E27FC236}">
              <a16:creationId xmlns:a16="http://schemas.microsoft.com/office/drawing/2014/main" id="{457444ED-872C-4F3C-8818-3EE901E6C309}"/>
            </a:ext>
          </a:extLst>
        </xdr:cNvPr>
        <xdr:cNvSpPr>
          <a:spLocks noChangeArrowheads="1"/>
        </xdr:cNvSpPr>
      </xdr:nvSpPr>
      <xdr:spPr bwMode="auto">
        <a:xfrm>
          <a:off x="1236889" y="21872380"/>
          <a:ext cx="1564822" cy="84202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Generar planillas de  seguridad social y aportes parafiscales</a:t>
          </a:r>
        </a:p>
      </xdr:txBody>
    </xdr:sp>
    <xdr:clientData/>
  </xdr:twoCellAnchor>
  <xdr:twoCellAnchor>
    <xdr:from>
      <xdr:col>1</xdr:col>
      <xdr:colOff>682596</xdr:colOff>
      <xdr:row>20</xdr:row>
      <xdr:rowOff>171450</xdr:rowOff>
    </xdr:from>
    <xdr:to>
      <xdr:col>1</xdr:col>
      <xdr:colOff>1510876</xdr:colOff>
      <xdr:row>20</xdr:row>
      <xdr:rowOff>504824</xdr:rowOff>
    </xdr:to>
    <xdr:sp macro="" textlink="">
      <xdr:nvSpPr>
        <xdr:cNvPr id="8" name="AutoShape 27">
          <a:extLst>
            <a:ext uri="{FF2B5EF4-FFF2-40B4-BE49-F238E27FC236}">
              <a16:creationId xmlns:a16="http://schemas.microsoft.com/office/drawing/2014/main" id="{12A10383-4114-4DFF-8896-016FEF46B3A9}"/>
            </a:ext>
          </a:extLst>
        </xdr:cNvPr>
        <xdr:cNvSpPr>
          <a:spLocks/>
        </xdr:cNvSpPr>
      </xdr:nvSpPr>
      <xdr:spPr bwMode="auto">
        <a:xfrm>
          <a:off x="1530321" y="33118425"/>
          <a:ext cx="828280" cy="333374"/>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395967</xdr:colOff>
      <xdr:row>14</xdr:row>
      <xdr:rowOff>423446</xdr:rowOff>
    </xdr:from>
    <xdr:to>
      <xdr:col>1</xdr:col>
      <xdr:colOff>1960789</xdr:colOff>
      <xdr:row>14</xdr:row>
      <xdr:rowOff>981078</xdr:rowOff>
    </xdr:to>
    <xdr:sp macro="" textlink="">
      <xdr:nvSpPr>
        <xdr:cNvPr id="9" name="3 Rectángulo">
          <a:extLst>
            <a:ext uri="{FF2B5EF4-FFF2-40B4-BE49-F238E27FC236}">
              <a16:creationId xmlns:a16="http://schemas.microsoft.com/office/drawing/2014/main" id="{8F32D385-2EBF-4D5B-AFEA-BD7A513727B7}"/>
            </a:ext>
          </a:extLst>
        </xdr:cNvPr>
        <xdr:cNvSpPr>
          <a:spLocks noChangeArrowheads="1"/>
        </xdr:cNvSpPr>
      </xdr:nvSpPr>
      <xdr:spPr bwMode="auto">
        <a:xfrm>
          <a:off x="1243692" y="17035046"/>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Solicitar Plan Anual de Caja (PAC)</a:t>
          </a:r>
        </a:p>
      </xdr:txBody>
    </xdr:sp>
    <xdr:clientData/>
  </xdr:twoCellAnchor>
  <xdr:twoCellAnchor>
    <xdr:from>
      <xdr:col>1</xdr:col>
      <xdr:colOff>348343</xdr:colOff>
      <xdr:row>16</xdr:row>
      <xdr:rowOff>381002</xdr:rowOff>
    </xdr:from>
    <xdr:to>
      <xdr:col>1</xdr:col>
      <xdr:colOff>1913165</xdr:colOff>
      <xdr:row>16</xdr:row>
      <xdr:rowOff>938634</xdr:rowOff>
    </xdr:to>
    <xdr:sp macro="" textlink="">
      <xdr:nvSpPr>
        <xdr:cNvPr id="10" name="3 Rectángulo">
          <a:extLst>
            <a:ext uri="{FF2B5EF4-FFF2-40B4-BE49-F238E27FC236}">
              <a16:creationId xmlns:a16="http://schemas.microsoft.com/office/drawing/2014/main" id="{79FDA5CC-2E04-42A6-8390-E14524808D2B}"/>
            </a:ext>
          </a:extLst>
        </xdr:cNvPr>
        <xdr:cNvSpPr>
          <a:spLocks noChangeArrowheads="1"/>
        </xdr:cNvSpPr>
      </xdr:nvSpPr>
      <xdr:spPr bwMode="auto">
        <a:xfrm>
          <a:off x="1196068" y="19564352"/>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Liquidar nómina</a:t>
          </a:r>
        </a:p>
      </xdr:txBody>
    </xdr:sp>
    <xdr:clientData/>
  </xdr:twoCellAnchor>
  <xdr:twoCellAnchor editAs="oneCell">
    <xdr:from>
      <xdr:col>11</xdr:col>
      <xdr:colOff>163286</xdr:colOff>
      <xdr:row>0</xdr:row>
      <xdr:rowOff>0</xdr:rowOff>
    </xdr:from>
    <xdr:to>
      <xdr:col>11</xdr:col>
      <xdr:colOff>2237621</xdr:colOff>
      <xdr:row>1</xdr:row>
      <xdr:rowOff>449717</xdr:rowOff>
    </xdr:to>
    <xdr:pic>
      <xdr:nvPicPr>
        <xdr:cNvPr id="12" name="1 Imagen">
          <a:extLst>
            <a:ext uri="{FF2B5EF4-FFF2-40B4-BE49-F238E27FC236}">
              <a16:creationId xmlns:a16="http://schemas.microsoft.com/office/drawing/2014/main" id="{F5E1EDFB-06B3-4641-8F1C-CB59F8A880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18975161" y="0"/>
          <a:ext cx="2074335" cy="754517"/>
        </a:xfrm>
        <a:prstGeom prst="rect">
          <a:avLst/>
        </a:prstGeom>
      </xdr:spPr>
    </xdr:pic>
    <xdr:clientData/>
  </xdr:twoCellAnchor>
  <xdr:twoCellAnchor>
    <xdr:from>
      <xdr:col>1</xdr:col>
      <xdr:colOff>270629</xdr:colOff>
      <xdr:row>9</xdr:row>
      <xdr:rowOff>528670</xdr:rowOff>
    </xdr:from>
    <xdr:to>
      <xdr:col>1</xdr:col>
      <xdr:colOff>2023230</xdr:colOff>
      <xdr:row>9</xdr:row>
      <xdr:rowOff>1219651</xdr:rowOff>
    </xdr:to>
    <xdr:sp macro="" textlink="">
      <xdr:nvSpPr>
        <xdr:cNvPr id="13" name="3 Rectángulo">
          <a:extLst>
            <a:ext uri="{FF2B5EF4-FFF2-40B4-BE49-F238E27FC236}">
              <a16:creationId xmlns:a16="http://schemas.microsoft.com/office/drawing/2014/main" id="{602EAD33-6A2C-4E0E-9B70-C1E73A2FB907}"/>
            </a:ext>
          </a:extLst>
        </xdr:cNvPr>
        <xdr:cNvSpPr>
          <a:spLocks noChangeArrowheads="1"/>
        </xdr:cNvSpPr>
      </xdr:nvSpPr>
      <xdr:spPr bwMode="auto">
        <a:xfrm>
          <a:off x="1118354" y="6100795"/>
          <a:ext cx="1752601" cy="69098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Solicitar recursos presupuestales para el anteproyecto de la siguiente  vigencia.</a:t>
          </a:r>
        </a:p>
      </xdr:txBody>
    </xdr:sp>
    <xdr:clientData/>
  </xdr:twoCellAnchor>
  <xdr:twoCellAnchor>
    <xdr:from>
      <xdr:col>1</xdr:col>
      <xdr:colOff>291797</xdr:colOff>
      <xdr:row>10</xdr:row>
      <xdr:rowOff>683383</xdr:rowOff>
    </xdr:from>
    <xdr:to>
      <xdr:col>1</xdr:col>
      <xdr:colOff>2044398</xdr:colOff>
      <xdr:row>10</xdr:row>
      <xdr:rowOff>1374364</xdr:rowOff>
    </xdr:to>
    <xdr:sp macro="" textlink="">
      <xdr:nvSpPr>
        <xdr:cNvPr id="14" name="3 Rectángulo">
          <a:extLst>
            <a:ext uri="{FF2B5EF4-FFF2-40B4-BE49-F238E27FC236}">
              <a16:creationId xmlns:a16="http://schemas.microsoft.com/office/drawing/2014/main" id="{D7DAA13A-8F2A-4504-9E90-410CB2A00F87}"/>
            </a:ext>
          </a:extLst>
        </xdr:cNvPr>
        <xdr:cNvSpPr>
          <a:spLocks noChangeArrowheads="1"/>
        </xdr:cNvSpPr>
      </xdr:nvSpPr>
      <xdr:spPr bwMode="auto">
        <a:xfrm>
          <a:off x="1139522" y="8760583"/>
          <a:ext cx="1752601" cy="69098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Solicitar a presupuesto la  expedición de CDP para Nómina</a:t>
          </a:r>
        </a:p>
      </xdr:txBody>
    </xdr:sp>
    <xdr:clientData/>
  </xdr:twoCellAnchor>
  <xdr:twoCellAnchor>
    <xdr:from>
      <xdr:col>1</xdr:col>
      <xdr:colOff>353786</xdr:colOff>
      <xdr:row>19</xdr:row>
      <xdr:rowOff>1105581</xdr:rowOff>
    </xdr:from>
    <xdr:to>
      <xdr:col>1</xdr:col>
      <xdr:colOff>1918608</xdr:colOff>
      <xdr:row>19</xdr:row>
      <xdr:rowOff>1663213</xdr:rowOff>
    </xdr:to>
    <xdr:sp macro="" textlink="">
      <xdr:nvSpPr>
        <xdr:cNvPr id="15" name="3 Rectángulo">
          <a:extLst>
            <a:ext uri="{FF2B5EF4-FFF2-40B4-BE49-F238E27FC236}">
              <a16:creationId xmlns:a16="http://schemas.microsoft.com/office/drawing/2014/main" id="{6C66642F-84FC-4D1E-86C2-91CAAB4CFA3E}"/>
            </a:ext>
          </a:extLst>
        </xdr:cNvPr>
        <xdr:cNvSpPr>
          <a:spLocks noChangeArrowheads="1"/>
        </xdr:cNvSpPr>
      </xdr:nvSpPr>
      <xdr:spPr bwMode="auto">
        <a:xfrm>
          <a:off x="1201511" y="30328281"/>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Remitir al proceso gestión financiera los formatos de nómina para pago</a:t>
          </a:r>
        </a:p>
      </xdr:txBody>
    </xdr:sp>
    <xdr:clientData/>
  </xdr:twoCellAnchor>
  <xdr:twoCellAnchor>
    <xdr:from>
      <xdr:col>1</xdr:col>
      <xdr:colOff>328084</xdr:colOff>
      <xdr:row>18</xdr:row>
      <xdr:rowOff>508000</xdr:rowOff>
    </xdr:from>
    <xdr:to>
      <xdr:col>1</xdr:col>
      <xdr:colOff>1892906</xdr:colOff>
      <xdr:row>18</xdr:row>
      <xdr:rowOff>1065632</xdr:rowOff>
    </xdr:to>
    <xdr:sp macro="" textlink="">
      <xdr:nvSpPr>
        <xdr:cNvPr id="16" name="3 Rectángulo">
          <a:extLst>
            <a:ext uri="{FF2B5EF4-FFF2-40B4-BE49-F238E27FC236}">
              <a16:creationId xmlns:a16="http://schemas.microsoft.com/office/drawing/2014/main" id="{4C80F759-07CC-44E7-9763-A652743E6580}"/>
            </a:ext>
          </a:extLst>
        </xdr:cNvPr>
        <xdr:cNvSpPr>
          <a:spLocks noChangeArrowheads="1"/>
        </xdr:cNvSpPr>
      </xdr:nvSpPr>
      <xdr:spPr bwMode="auto">
        <a:xfrm>
          <a:off x="1175809" y="26054050"/>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Revisar la liquidación de la nómina </a:t>
          </a:r>
        </a:p>
      </xdr:txBody>
    </xdr:sp>
    <xdr:clientData/>
  </xdr:twoCellAnchor>
  <xdr:twoCellAnchor>
    <xdr:from>
      <xdr:col>1</xdr:col>
      <xdr:colOff>334736</xdr:colOff>
      <xdr:row>15</xdr:row>
      <xdr:rowOff>360849</xdr:rowOff>
    </xdr:from>
    <xdr:to>
      <xdr:col>1</xdr:col>
      <xdr:colOff>1899558</xdr:colOff>
      <xdr:row>15</xdr:row>
      <xdr:rowOff>1374323</xdr:rowOff>
    </xdr:to>
    <xdr:sp macro="" textlink="">
      <xdr:nvSpPr>
        <xdr:cNvPr id="17" name="3 Rectángulo">
          <a:extLst>
            <a:ext uri="{FF2B5EF4-FFF2-40B4-BE49-F238E27FC236}">
              <a16:creationId xmlns:a16="http://schemas.microsoft.com/office/drawing/2014/main" id="{303F062D-0C59-409F-8F12-1FB256B4391B}"/>
            </a:ext>
          </a:extLst>
        </xdr:cNvPr>
        <xdr:cNvSpPr>
          <a:spLocks noChangeArrowheads="1"/>
        </xdr:cNvSpPr>
      </xdr:nvSpPr>
      <xdr:spPr bwMode="auto">
        <a:xfrm>
          <a:off x="1180080" y="25875943"/>
          <a:ext cx="1564822" cy="101347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Generar actos administrativos de la situaciones administrativas que se requieran y se deriven de la nómina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1454727</xdr:colOff>
      <xdr:row>8</xdr:row>
      <xdr:rowOff>363682</xdr:rowOff>
    </xdr:from>
    <xdr:to>
      <xdr:col>1</xdr:col>
      <xdr:colOff>1506681</xdr:colOff>
      <xdr:row>20</xdr:row>
      <xdr:rowOff>155864</xdr:rowOff>
    </xdr:to>
    <xdr:cxnSp macro="">
      <xdr:nvCxnSpPr>
        <xdr:cNvPr id="2" name="Conector recto de flecha 1">
          <a:extLst>
            <a:ext uri="{FF2B5EF4-FFF2-40B4-BE49-F238E27FC236}">
              <a16:creationId xmlns:a16="http://schemas.microsoft.com/office/drawing/2014/main" id="{7E07201B-8C8D-4151-8502-0F096A8E9B40}"/>
            </a:ext>
          </a:extLst>
        </xdr:cNvPr>
        <xdr:cNvCxnSpPr/>
      </xdr:nvCxnSpPr>
      <xdr:spPr>
        <a:xfrm flipH="1">
          <a:off x="2473902" y="5088082"/>
          <a:ext cx="51954" cy="243381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1080433</xdr:colOff>
      <xdr:row>8</xdr:row>
      <xdr:rowOff>49356</xdr:rowOff>
    </xdr:from>
    <xdr:to>
      <xdr:col>1</xdr:col>
      <xdr:colOff>1908713</xdr:colOff>
      <xdr:row>8</xdr:row>
      <xdr:rowOff>382730</xdr:rowOff>
    </xdr:to>
    <xdr:sp macro="" textlink="">
      <xdr:nvSpPr>
        <xdr:cNvPr id="3" name="AutoShape 27">
          <a:extLst>
            <a:ext uri="{FF2B5EF4-FFF2-40B4-BE49-F238E27FC236}">
              <a16:creationId xmlns:a16="http://schemas.microsoft.com/office/drawing/2014/main" id="{DD1633E3-7108-422D-B62E-20FFD23DE0E2}"/>
            </a:ext>
          </a:extLst>
        </xdr:cNvPr>
        <xdr:cNvSpPr>
          <a:spLocks/>
        </xdr:cNvSpPr>
      </xdr:nvSpPr>
      <xdr:spPr bwMode="auto">
        <a:xfrm>
          <a:off x="2099608" y="4773756"/>
          <a:ext cx="828280" cy="333374"/>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675188</xdr:colOff>
      <xdr:row>10</xdr:row>
      <xdr:rowOff>648278</xdr:rowOff>
    </xdr:from>
    <xdr:to>
      <xdr:col>1</xdr:col>
      <xdr:colOff>2240010</xdr:colOff>
      <xdr:row>10</xdr:row>
      <xdr:rowOff>1205910</xdr:rowOff>
    </xdr:to>
    <xdr:sp macro="" textlink="">
      <xdr:nvSpPr>
        <xdr:cNvPr id="4" name="3 Rectángulo">
          <a:extLst>
            <a:ext uri="{FF2B5EF4-FFF2-40B4-BE49-F238E27FC236}">
              <a16:creationId xmlns:a16="http://schemas.microsoft.com/office/drawing/2014/main" id="{B8AD4E2E-4A19-413E-92C6-AF7CA2E730FC}"/>
            </a:ext>
          </a:extLst>
        </xdr:cNvPr>
        <xdr:cNvSpPr>
          <a:spLocks noChangeArrowheads="1"/>
        </xdr:cNvSpPr>
      </xdr:nvSpPr>
      <xdr:spPr bwMode="auto">
        <a:xfrm>
          <a:off x="1694363" y="8401628"/>
          <a:ext cx="1564822" cy="55763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Solicitud de comisión de servicios o solicitud de desplazamiento.</a:t>
          </a:r>
        </a:p>
      </xdr:txBody>
    </xdr:sp>
    <xdr:clientData/>
  </xdr:twoCellAnchor>
  <xdr:twoCellAnchor>
    <xdr:from>
      <xdr:col>1</xdr:col>
      <xdr:colOff>1002116</xdr:colOff>
      <xdr:row>20</xdr:row>
      <xdr:rowOff>148936</xdr:rowOff>
    </xdr:from>
    <xdr:to>
      <xdr:col>1</xdr:col>
      <xdr:colOff>1830396</xdr:colOff>
      <xdr:row>20</xdr:row>
      <xdr:rowOff>482310</xdr:rowOff>
    </xdr:to>
    <xdr:sp macro="" textlink="">
      <xdr:nvSpPr>
        <xdr:cNvPr id="5" name="AutoShape 27">
          <a:extLst>
            <a:ext uri="{FF2B5EF4-FFF2-40B4-BE49-F238E27FC236}">
              <a16:creationId xmlns:a16="http://schemas.microsoft.com/office/drawing/2014/main" id="{BFEA73B1-1092-4A20-9C06-367E5FC545A4}"/>
            </a:ext>
          </a:extLst>
        </xdr:cNvPr>
        <xdr:cNvSpPr>
          <a:spLocks/>
        </xdr:cNvSpPr>
      </xdr:nvSpPr>
      <xdr:spPr bwMode="auto">
        <a:xfrm>
          <a:off x="2021291" y="29419261"/>
          <a:ext cx="828280" cy="333374"/>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719442</xdr:colOff>
      <xdr:row>12</xdr:row>
      <xdr:rowOff>526076</xdr:rowOff>
    </xdr:from>
    <xdr:to>
      <xdr:col>1</xdr:col>
      <xdr:colOff>2238374</xdr:colOff>
      <xdr:row>12</xdr:row>
      <xdr:rowOff>1832362</xdr:rowOff>
    </xdr:to>
    <xdr:sp macro="" textlink="">
      <xdr:nvSpPr>
        <xdr:cNvPr id="6" name="11 Rombo">
          <a:extLst>
            <a:ext uri="{FF2B5EF4-FFF2-40B4-BE49-F238E27FC236}">
              <a16:creationId xmlns:a16="http://schemas.microsoft.com/office/drawing/2014/main" id="{50404393-11E9-4635-9154-EF24459C3AA3}"/>
            </a:ext>
          </a:extLst>
        </xdr:cNvPr>
        <xdr:cNvSpPr>
          <a:spLocks noChangeArrowheads="1"/>
        </xdr:cNvSpPr>
      </xdr:nvSpPr>
      <xdr:spPr bwMode="auto">
        <a:xfrm>
          <a:off x="1738617" y="11956076"/>
          <a:ext cx="1518932" cy="1306286"/>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¿La comisión es autorizada?</a:t>
          </a:r>
        </a:p>
      </xdr:txBody>
    </xdr:sp>
    <xdr:clientData/>
  </xdr:twoCellAnchor>
  <xdr:oneCellAnchor>
    <xdr:from>
      <xdr:col>1</xdr:col>
      <xdr:colOff>2136476</xdr:colOff>
      <xdr:row>12</xdr:row>
      <xdr:rowOff>1225569</xdr:rowOff>
    </xdr:from>
    <xdr:ext cx="530677" cy="405495"/>
    <xdr:sp macro="" textlink="">
      <xdr:nvSpPr>
        <xdr:cNvPr id="7" name="47 CuadroTexto">
          <a:extLst>
            <a:ext uri="{FF2B5EF4-FFF2-40B4-BE49-F238E27FC236}">
              <a16:creationId xmlns:a16="http://schemas.microsoft.com/office/drawing/2014/main" id="{4A0E6FED-9BBB-4C70-9309-F85DB60B1127}"/>
            </a:ext>
          </a:extLst>
        </xdr:cNvPr>
        <xdr:cNvSpPr txBox="1">
          <a:spLocks noChangeArrowheads="1"/>
        </xdr:cNvSpPr>
      </xdr:nvSpPr>
      <xdr:spPr bwMode="auto">
        <a:xfrm>
          <a:off x="3155651" y="12655569"/>
          <a:ext cx="530677" cy="40549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1088448</xdr:colOff>
      <xdr:row>12</xdr:row>
      <xdr:rowOff>1625187</xdr:rowOff>
    </xdr:from>
    <xdr:ext cx="578428" cy="241714"/>
    <xdr:sp macro="" textlink="">
      <xdr:nvSpPr>
        <xdr:cNvPr id="8" name="47 CuadroTexto">
          <a:extLst>
            <a:ext uri="{FF2B5EF4-FFF2-40B4-BE49-F238E27FC236}">
              <a16:creationId xmlns:a16="http://schemas.microsoft.com/office/drawing/2014/main" id="{C9BB0B40-4801-46CE-910C-C3B2A5812B05}"/>
            </a:ext>
          </a:extLst>
        </xdr:cNvPr>
        <xdr:cNvSpPr txBox="1">
          <a:spLocks noChangeArrowheads="1"/>
        </xdr:cNvSpPr>
      </xdr:nvSpPr>
      <xdr:spPr bwMode="auto">
        <a:xfrm>
          <a:off x="2107623" y="13055187"/>
          <a:ext cx="578428" cy="241714"/>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rgbClr val="7F7F7F"/>
              </a:solidFill>
              <a:latin typeface="Arial"/>
              <a:cs typeface="Arial"/>
            </a:rPr>
            <a:t>SI</a:t>
          </a:r>
        </a:p>
      </xdr:txBody>
    </xdr:sp>
    <xdr:clientData/>
  </xdr:oneCellAnchor>
  <xdr:twoCellAnchor>
    <xdr:from>
      <xdr:col>1</xdr:col>
      <xdr:colOff>2238374</xdr:colOff>
      <xdr:row>12</xdr:row>
      <xdr:rowOff>582916</xdr:rowOff>
    </xdr:from>
    <xdr:to>
      <xdr:col>1</xdr:col>
      <xdr:colOff>3501244</xdr:colOff>
      <xdr:row>12</xdr:row>
      <xdr:rowOff>1179219</xdr:rowOff>
    </xdr:to>
    <xdr:cxnSp macro="">
      <xdr:nvCxnSpPr>
        <xdr:cNvPr id="9" name="7 Forma">
          <a:extLst>
            <a:ext uri="{FF2B5EF4-FFF2-40B4-BE49-F238E27FC236}">
              <a16:creationId xmlns:a16="http://schemas.microsoft.com/office/drawing/2014/main" id="{BEBD015E-9EFD-4443-886D-EC1227C733B0}"/>
            </a:ext>
          </a:extLst>
        </xdr:cNvPr>
        <xdr:cNvCxnSpPr>
          <a:cxnSpLocks noChangeShapeType="1"/>
          <a:stCxn id="6" idx="3"/>
        </xdr:cNvCxnSpPr>
      </xdr:nvCxnSpPr>
      <xdr:spPr bwMode="auto">
        <a:xfrm flipV="1">
          <a:off x="3257549" y="12012916"/>
          <a:ext cx="1262870" cy="596303"/>
        </a:xfrm>
        <a:prstGeom prst="bentConnector3">
          <a:avLst>
            <a:gd name="adj1" fmla="val 119228"/>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xdr:spPr>
    </xdr:cxnSp>
    <xdr:clientData/>
  </xdr:twoCellAnchor>
  <xdr:twoCellAnchor>
    <xdr:from>
      <xdr:col>1</xdr:col>
      <xdr:colOff>2309011</xdr:colOff>
      <xdr:row>12</xdr:row>
      <xdr:rowOff>83343</xdr:rowOff>
    </xdr:from>
    <xdr:to>
      <xdr:col>1</xdr:col>
      <xdr:colOff>3500438</xdr:colOff>
      <xdr:row>12</xdr:row>
      <xdr:rowOff>1095374</xdr:rowOff>
    </xdr:to>
    <xdr:sp macro="" textlink="">
      <xdr:nvSpPr>
        <xdr:cNvPr id="10" name="3 Rectángulo">
          <a:extLst>
            <a:ext uri="{FF2B5EF4-FFF2-40B4-BE49-F238E27FC236}">
              <a16:creationId xmlns:a16="http://schemas.microsoft.com/office/drawing/2014/main" id="{25B55AF5-C541-4A7B-852A-1A859F984EAB}"/>
            </a:ext>
          </a:extLst>
        </xdr:cNvPr>
        <xdr:cNvSpPr>
          <a:spLocks noChangeArrowheads="1"/>
        </xdr:cNvSpPr>
      </xdr:nvSpPr>
      <xdr:spPr bwMode="auto">
        <a:xfrm>
          <a:off x="3328186" y="11513343"/>
          <a:ext cx="1191427" cy="101203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Enviar correo informando que la comisión no es autorizada por disponibilidad presupuestal.</a:t>
          </a:r>
        </a:p>
      </xdr:txBody>
    </xdr:sp>
    <xdr:clientData/>
  </xdr:twoCellAnchor>
  <xdr:twoCellAnchor>
    <xdr:from>
      <xdr:col>1</xdr:col>
      <xdr:colOff>626052</xdr:colOff>
      <xdr:row>13</xdr:row>
      <xdr:rowOff>308571</xdr:rowOff>
    </xdr:from>
    <xdr:to>
      <xdr:col>1</xdr:col>
      <xdr:colOff>2354052</xdr:colOff>
      <xdr:row>13</xdr:row>
      <xdr:rowOff>984846</xdr:rowOff>
    </xdr:to>
    <xdr:sp macro="" textlink="">
      <xdr:nvSpPr>
        <xdr:cNvPr id="11" name="3 Rectángulo">
          <a:extLst>
            <a:ext uri="{FF2B5EF4-FFF2-40B4-BE49-F238E27FC236}">
              <a16:creationId xmlns:a16="http://schemas.microsoft.com/office/drawing/2014/main" id="{290E305A-5BB1-464D-80BD-BB0ECFDDF6FD}"/>
            </a:ext>
          </a:extLst>
        </xdr:cNvPr>
        <xdr:cNvSpPr>
          <a:spLocks noChangeArrowheads="1"/>
        </xdr:cNvSpPr>
      </xdr:nvSpPr>
      <xdr:spPr bwMode="auto">
        <a:xfrm>
          <a:off x="1645227" y="13691196"/>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Liquidar Viáticos</a:t>
          </a:r>
        </a:p>
      </xdr:txBody>
    </xdr:sp>
    <xdr:clientData/>
  </xdr:twoCellAnchor>
  <xdr:twoCellAnchor>
    <xdr:from>
      <xdr:col>1</xdr:col>
      <xdr:colOff>601189</xdr:colOff>
      <xdr:row>15</xdr:row>
      <xdr:rowOff>759084</xdr:rowOff>
    </xdr:from>
    <xdr:to>
      <xdr:col>1</xdr:col>
      <xdr:colOff>2329189</xdr:colOff>
      <xdr:row>15</xdr:row>
      <xdr:rowOff>1435359</xdr:rowOff>
    </xdr:to>
    <xdr:sp macro="" textlink="">
      <xdr:nvSpPr>
        <xdr:cNvPr id="12" name="3 Rectángulo">
          <a:extLst>
            <a:ext uri="{FF2B5EF4-FFF2-40B4-BE49-F238E27FC236}">
              <a16:creationId xmlns:a16="http://schemas.microsoft.com/office/drawing/2014/main" id="{7B7A9056-2CA8-4023-B15B-DFA9901AB54F}"/>
            </a:ext>
          </a:extLst>
        </xdr:cNvPr>
        <xdr:cNvSpPr>
          <a:spLocks noChangeArrowheads="1"/>
        </xdr:cNvSpPr>
      </xdr:nvSpPr>
      <xdr:spPr bwMode="auto">
        <a:xfrm>
          <a:off x="1620364" y="18085059"/>
          <a:ext cx="1728000" cy="6762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Solicitud compra de tiquetes</a:t>
          </a:r>
        </a:p>
      </xdr:txBody>
    </xdr:sp>
    <xdr:clientData/>
  </xdr:twoCellAnchor>
  <xdr:twoCellAnchor>
    <xdr:from>
      <xdr:col>1</xdr:col>
      <xdr:colOff>616094</xdr:colOff>
      <xdr:row>14</xdr:row>
      <xdr:rowOff>368380</xdr:rowOff>
    </xdr:from>
    <xdr:to>
      <xdr:col>1</xdr:col>
      <xdr:colOff>2344094</xdr:colOff>
      <xdr:row>14</xdr:row>
      <xdr:rowOff>920396</xdr:rowOff>
    </xdr:to>
    <xdr:sp macro="" textlink="">
      <xdr:nvSpPr>
        <xdr:cNvPr id="13" name="3 Rectángulo">
          <a:extLst>
            <a:ext uri="{FF2B5EF4-FFF2-40B4-BE49-F238E27FC236}">
              <a16:creationId xmlns:a16="http://schemas.microsoft.com/office/drawing/2014/main" id="{AECED391-FE79-4BCB-846E-39532C0860E6}"/>
            </a:ext>
          </a:extLst>
        </xdr:cNvPr>
        <xdr:cNvSpPr>
          <a:spLocks noChangeArrowheads="1"/>
        </xdr:cNvSpPr>
      </xdr:nvSpPr>
      <xdr:spPr bwMode="auto">
        <a:xfrm flipV="1">
          <a:off x="1635269" y="15798880"/>
          <a:ext cx="1728000" cy="552016"/>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Elaborar el Acto Administrativo</a:t>
          </a:r>
        </a:p>
      </xdr:txBody>
    </xdr:sp>
    <xdr:clientData/>
  </xdr:twoCellAnchor>
  <xdr:twoCellAnchor>
    <xdr:from>
      <xdr:col>1</xdr:col>
      <xdr:colOff>619775</xdr:colOff>
      <xdr:row>16</xdr:row>
      <xdr:rowOff>245577</xdr:rowOff>
    </xdr:from>
    <xdr:to>
      <xdr:col>1</xdr:col>
      <xdr:colOff>2347775</xdr:colOff>
      <xdr:row>16</xdr:row>
      <xdr:rowOff>797593</xdr:rowOff>
    </xdr:to>
    <xdr:sp macro="" textlink="">
      <xdr:nvSpPr>
        <xdr:cNvPr id="14" name="3 Rectángulo">
          <a:extLst>
            <a:ext uri="{FF2B5EF4-FFF2-40B4-BE49-F238E27FC236}">
              <a16:creationId xmlns:a16="http://schemas.microsoft.com/office/drawing/2014/main" id="{792A9927-B4B2-43BD-844C-0FEB212888EB}"/>
            </a:ext>
          </a:extLst>
        </xdr:cNvPr>
        <xdr:cNvSpPr>
          <a:spLocks noChangeArrowheads="1"/>
        </xdr:cNvSpPr>
      </xdr:nvSpPr>
      <xdr:spPr bwMode="auto">
        <a:xfrm flipV="1">
          <a:off x="1638950" y="20362377"/>
          <a:ext cx="1728000" cy="552016"/>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Enviar notificación</a:t>
          </a:r>
        </a:p>
      </xdr:txBody>
    </xdr:sp>
    <xdr:clientData/>
  </xdr:twoCellAnchor>
  <xdr:twoCellAnchor>
    <xdr:from>
      <xdr:col>1</xdr:col>
      <xdr:colOff>598533</xdr:colOff>
      <xdr:row>17</xdr:row>
      <xdr:rowOff>448378</xdr:rowOff>
    </xdr:from>
    <xdr:to>
      <xdr:col>1</xdr:col>
      <xdr:colOff>2326533</xdr:colOff>
      <xdr:row>17</xdr:row>
      <xdr:rowOff>1000394</xdr:rowOff>
    </xdr:to>
    <xdr:sp macro="" textlink="">
      <xdr:nvSpPr>
        <xdr:cNvPr id="15" name="3 Rectángulo">
          <a:extLst>
            <a:ext uri="{FF2B5EF4-FFF2-40B4-BE49-F238E27FC236}">
              <a16:creationId xmlns:a16="http://schemas.microsoft.com/office/drawing/2014/main" id="{BB3D8F2C-EB76-444F-A322-01D39026C74C}"/>
            </a:ext>
          </a:extLst>
        </xdr:cNvPr>
        <xdr:cNvSpPr>
          <a:spLocks noChangeArrowheads="1"/>
        </xdr:cNvSpPr>
      </xdr:nvSpPr>
      <xdr:spPr bwMode="auto">
        <a:xfrm flipV="1">
          <a:off x="1617708" y="22051078"/>
          <a:ext cx="1728000" cy="552016"/>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Enviar acto administrativo a Financiera para pago</a:t>
          </a:r>
        </a:p>
      </xdr:txBody>
    </xdr:sp>
    <xdr:clientData/>
  </xdr:twoCellAnchor>
  <xdr:twoCellAnchor>
    <xdr:from>
      <xdr:col>1</xdr:col>
      <xdr:colOff>591394</xdr:colOff>
      <xdr:row>18</xdr:row>
      <xdr:rowOff>356206</xdr:rowOff>
    </xdr:from>
    <xdr:to>
      <xdr:col>1</xdr:col>
      <xdr:colOff>2319394</xdr:colOff>
      <xdr:row>18</xdr:row>
      <xdr:rowOff>1014350</xdr:rowOff>
    </xdr:to>
    <xdr:sp macro="" textlink="">
      <xdr:nvSpPr>
        <xdr:cNvPr id="16" name="3 Rectángulo">
          <a:extLst>
            <a:ext uri="{FF2B5EF4-FFF2-40B4-BE49-F238E27FC236}">
              <a16:creationId xmlns:a16="http://schemas.microsoft.com/office/drawing/2014/main" id="{FD73B0CF-DC23-44D8-813D-33D4F7C660B7}"/>
            </a:ext>
          </a:extLst>
        </xdr:cNvPr>
        <xdr:cNvSpPr>
          <a:spLocks noChangeArrowheads="1"/>
        </xdr:cNvSpPr>
      </xdr:nvSpPr>
      <xdr:spPr bwMode="auto">
        <a:xfrm flipV="1">
          <a:off x="1610569" y="24197281"/>
          <a:ext cx="1728000" cy="65814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Reportar a la Administradora de Riesgos Profesionales ARL</a:t>
          </a:r>
        </a:p>
      </xdr:txBody>
    </xdr:sp>
    <xdr:clientData/>
  </xdr:twoCellAnchor>
  <xdr:twoCellAnchor>
    <xdr:from>
      <xdr:col>1</xdr:col>
      <xdr:colOff>656179</xdr:colOff>
      <xdr:row>19</xdr:row>
      <xdr:rowOff>1051013</xdr:rowOff>
    </xdr:from>
    <xdr:to>
      <xdr:col>1</xdr:col>
      <xdr:colOff>2282572</xdr:colOff>
      <xdr:row>19</xdr:row>
      <xdr:rowOff>1765388</xdr:rowOff>
    </xdr:to>
    <xdr:sp macro="" textlink="">
      <xdr:nvSpPr>
        <xdr:cNvPr id="17" name="3 Rectángulo">
          <a:extLst>
            <a:ext uri="{FF2B5EF4-FFF2-40B4-BE49-F238E27FC236}">
              <a16:creationId xmlns:a16="http://schemas.microsoft.com/office/drawing/2014/main" id="{3C7AD08E-80C8-41B4-A35C-5A9DA60C03DC}"/>
            </a:ext>
          </a:extLst>
        </xdr:cNvPr>
        <xdr:cNvSpPr>
          <a:spLocks noChangeArrowheads="1"/>
        </xdr:cNvSpPr>
      </xdr:nvSpPr>
      <xdr:spPr bwMode="auto">
        <a:xfrm>
          <a:off x="1675354" y="26701838"/>
          <a:ext cx="1626393" cy="7143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Tramitar la legalización de la comisión de servicios</a:t>
          </a:r>
        </a:p>
      </xdr:txBody>
    </xdr:sp>
    <xdr:clientData/>
  </xdr:twoCellAnchor>
  <xdr:twoCellAnchor>
    <xdr:from>
      <xdr:col>1</xdr:col>
      <xdr:colOff>641853</xdr:colOff>
      <xdr:row>11</xdr:row>
      <xdr:rowOff>369094</xdr:rowOff>
    </xdr:from>
    <xdr:to>
      <xdr:col>1</xdr:col>
      <xdr:colOff>2339035</xdr:colOff>
      <xdr:row>11</xdr:row>
      <xdr:rowOff>1183048</xdr:rowOff>
    </xdr:to>
    <xdr:sp macro="" textlink="">
      <xdr:nvSpPr>
        <xdr:cNvPr id="18" name="3 Rectángulo">
          <a:extLst>
            <a:ext uri="{FF2B5EF4-FFF2-40B4-BE49-F238E27FC236}">
              <a16:creationId xmlns:a16="http://schemas.microsoft.com/office/drawing/2014/main" id="{DFE54E4A-3BCF-4FBA-AF1B-0106363AC7FE}"/>
            </a:ext>
          </a:extLst>
        </xdr:cNvPr>
        <xdr:cNvSpPr>
          <a:spLocks noChangeArrowheads="1"/>
        </xdr:cNvSpPr>
      </xdr:nvSpPr>
      <xdr:spPr bwMode="auto">
        <a:xfrm>
          <a:off x="1661028" y="10189369"/>
          <a:ext cx="1697182" cy="81395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Verificar la Disponibilidad Presupuestal </a:t>
          </a:r>
        </a:p>
      </xdr:txBody>
    </xdr:sp>
    <xdr:clientData/>
  </xdr:twoCellAnchor>
  <xdr:twoCellAnchor>
    <xdr:from>
      <xdr:col>1</xdr:col>
      <xdr:colOff>638018</xdr:colOff>
      <xdr:row>9</xdr:row>
      <xdr:rowOff>528670</xdr:rowOff>
    </xdr:from>
    <xdr:to>
      <xdr:col>1</xdr:col>
      <xdr:colOff>2390619</xdr:colOff>
      <xdr:row>9</xdr:row>
      <xdr:rowOff>1219651</xdr:rowOff>
    </xdr:to>
    <xdr:sp macro="" textlink="">
      <xdr:nvSpPr>
        <xdr:cNvPr id="19" name="3 Rectángulo">
          <a:extLst>
            <a:ext uri="{FF2B5EF4-FFF2-40B4-BE49-F238E27FC236}">
              <a16:creationId xmlns:a16="http://schemas.microsoft.com/office/drawing/2014/main" id="{1B4F8DE7-F65D-4FF7-9057-247AEAF1AACD}"/>
            </a:ext>
          </a:extLst>
        </xdr:cNvPr>
        <xdr:cNvSpPr>
          <a:spLocks noChangeArrowheads="1"/>
        </xdr:cNvSpPr>
      </xdr:nvSpPr>
      <xdr:spPr bwMode="auto">
        <a:xfrm>
          <a:off x="1657193" y="5748370"/>
          <a:ext cx="1752601" cy="69098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Solicitud y expedición de CDP de Viáticos.</a:t>
          </a:r>
        </a:p>
      </xdr:txBody>
    </xdr:sp>
    <xdr:clientData/>
  </xdr:twoCellAnchor>
  <xdr:twoCellAnchor editAs="oneCell">
    <xdr:from>
      <xdr:col>11</xdr:col>
      <xdr:colOff>750093</xdr:colOff>
      <xdr:row>0</xdr:row>
      <xdr:rowOff>0</xdr:rowOff>
    </xdr:from>
    <xdr:to>
      <xdr:col>11</xdr:col>
      <xdr:colOff>2250280</xdr:colOff>
      <xdr:row>2</xdr:row>
      <xdr:rowOff>21802</xdr:rowOff>
    </xdr:to>
    <xdr:pic>
      <xdr:nvPicPr>
        <xdr:cNvPr id="20" name="1 Imagen">
          <a:extLst>
            <a:ext uri="{FF2B5EF4-FFF2-40B4-BE49-F238E27FC236}">
              <a16:creationId xmlns:a16="http://schemas.microsoft.com/office/drawing/2014/main" id="{CDCB09D5-8450-4F18-B76D-A3BF11E6CE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20407312" y="0"/>
          <a:ext cx="1500187" cy="5456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ortiz\Desktop\Copia%20de%20CCE-DES-FM-10%20Formato%20matriz%20riesgos%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sheetData sheetId="1"/>
      <sheetData sheetId="2"/>
      <sheetData sheetId="3"/>
      <sheetData sheetId="4">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A11" t="str">
            <v>SI</v>
          </cell>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12" t="str">
            <v>NO</v>
          </cell>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5">
        <row r="4">
          <cell r="D4" t="str">
            <v>(1) ZONA DE RIESGO BAJA
Asumir el riesgo</v>
          </cell>
        </row>
      </sheetData>
      <sheetData sheetId="6">
        <row r="2">
          <cell r="C2" t="str">
            <v>Asignado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FZ3517"/>
  <sheetViews>
    <sheetView view="pageBreakPreview" topLeftCell="A19" zoomScale="82" zoomScaleNormal="70" zoomScaleSheetLayoutView="82" zoomScalePageLayoutView="91" workbookViewId="0">
      <selection activeCell="I15" sqref="I15:O18"/>
    </sheetView>
  </sheetViews>
  <sheetFormatPr baseColWidth="10" defaultColWidth="10.875" defaultRowHeight="15" x14ac:dyDescent="0.25"/>
  <cols>
    <col min="1" max="1" width="12.75" style="89" customWidth="1"/>
    <col min="2" max="2" width="29.25" style="108" customWidth="1"/>
    <col min="3" max="3" width="23.375" style="108" customWidth="1"/>
    <col min="4" max="4" width="15.375" style="89" customWidth="1"/>
    <col min="5" max="5" width="18.375" style="89" customWidth="1"/>
    <col min="6" max="6" width="10.875" style="89"/>
    <col min="7" max="7" width="17.125" style="89" customWidth="1"/>
    <col min="8" max="8" width="27.125" style="89" customWidth="1"/>
    <col min="9" max="9" width="23.875" style="89" customWidth="1"/>
    <col min="10" max="10" width="66.125" style="89" customWidth="1"/>
    <col min="11" max="11" width="24.875" style="108" customWidth="1"/>
    <col min="12" max="12" width="20.5" style="108" customWidth="1"/>
    <col min="13" max="13" width="28.125" style="89" customWidth="1"/>
    <col min="14" max="14" width="26.125" style="89" customWidth="1"/>
    <col min="15" max="15" width="26.125" style="123" customWidth="1"/>
    <col min="16" max="182" width="10.875" style="112"/>
    <col min="183" max="16384" width="10.875" style="89"/>
  </cols>
  <sheetData>
    <row r="1" spans="1:182" ht="27" customHeight="1" x14ac:dyDescent="0.25">
      <c r="A1" s="114" t="s">
        <v>0</v>
      </c>
      <c r="B1" s="364"/>
      <c r="C1" s="364"/>
      <c r="D1" s="365" t="s">
        <v>1</v>
      </c>
      <c r="E1" s="366"/>
      <c r="F1" s="366"/>
      <c r="G1" s="366"/>
      <c r="H1" s="366"/>
      <c r="I1" s="366"/>
      <c r="J1" s="366"/>
      <c r="K1" s="366"/>
      <c r="L1" s="368"/>
      <c r="M1" s="368"/>
      <c r="N1" s="368"/>
      <c r="O1" s="369"/>
    </row>
    <row r="2" spans="1:182" ht="24" customHeight="1" x14ac:dyDescent="0.25">
      <c r="A2" s="115" t="s">
        <v>2</v>
      </c>
      <c r="B2" s="372"/>
      <c r="C2" s="372"/>
      <c r="D2" s="367"/>
      <c r="E2" s="367"/>
      <c r="F2" s="367"/>
      <c r="G2" s="367"/>
      <c r="H2" s="367"/>
      <c r="I2" s="367"/>
      <c r="J2" s="367"/>
      <c r="K2" s="367"/>
      <c r="L2" s="370"/>
      <c r="M2" s="370"/>
      <c r="N2" s="370"/>
      <c r="O2" s="371"/>
    </row>
    <row r="3" spans="1:182" ht="21.75" customHeight="1" x14ac:dyDescent="0.25">
      <c r="A3" s="373" t="s">
        <v>3</v>
      </c>
      <c r="B3" s="374"/>
      <c r="C3" s="374"/>
      <c r="D3" s="375" t="s">
        <v>4</v>
      </c>
      <c r="E3" s="375"/>
      <c r="F3" s="375"/>
      <c r="G3" s="375"/>
      <c r="H3" s="375"/>
      <c r="I3" s="375"/>
      <c r="J3" s="375"/>
      <c r="K3" s="375"/>
      <c r="L3" s="375"/>
      <c r="M3" s="375"/>
      <c r="N3" s="375"/>
      <c r="O3" s="376"/>
    </row>
    <row r="4" spans="1:182" x14ac:dyDescent="0.25">
      <c r="A4" s="373" t="s">
        <v>5</v>
      </c>
      <c r="B4" s="374"/>
      <c r="C4" s="374"/>
      <c r="D4" s="375" t="s">
        <v>6</v>
      </c>
      <c r="E4" s="375"/>
      <c r="F4" s="375"/>
      <c r="G4" s="375"/>
      <c r="H4" s="375"/>
      <c r="I4" s="375"/>
      <c r="J4" s="375"/>
      <c r="K4" s="375"/>
      <c r="L4" s="375"/>
      <c r="M4" s="375"/>
      <c r="N4" s="375"/>
      <c r="O4" s="376"/>
    </row>
    <row r="5" spans="1:182" ht="21.75" customHeight="1" x14ac:dyDescent="0.25">
      <c r="A5" s="373" t="s">
        <v>7</v>
      </c>
      <c r="B5" s="399"/>
      <c r="C5" s="399"/>
      <c r="D5" s="375" t="s">
        <v>8</v>
      </c>
      <c r="E5" s="375"/>
      <c r="F5" s="375"/>
      <c r="G5" s="375"/>
      <c r="H5" s="375"/>
      <c r="I5" s="375"/>
      <c r="J5" s="375"/>
      <c r="K5" s="375"/>
      <c r="L5" s="375"/>
      <c r="M5" s="375"/>
      <c r="N5" s="375"/>
      <c r="O5" s="376"/>
    </row>
    <row r="6" spans="1:182" s="90" customFormat="1" ht="21.75" customHeight="1" thickBot="1" x14ac:dyDescent="0.3">
      <c r="A6" s="400" t="s">
        <v>9</v>
      </c>
      <c r="B6" s="401"/>
      <c r="C6" s="401"/>
      <c r="D6" s="402"/>
      <c r="E6" s="402"/>
      <c r="F6" s="402"/>
      <c r="G6" s="402"/>
      <c r="H6" s="402"/>
      <c r="I6" s="402"/>
      <c r="J6" s="402"/>
      <c r="K6" s="402"/>
      <c r="L6" s="402"/>
      <c r="M6" s="402"/>
      <c r="N6" s="402"/>
      <c r="O6" s="403"/>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row>
    <row r="7" spans="1:182" s="90" customFormat="1" ht="21.75" customHeight="1" thickBot="1" x14ac:dyDescent="0.3">
      <c r="A7" s="377" t="s">
        <v>10</v>
      </c>
      <c r="B7" s="378"/>
      <c r="C7" s="378"/>
      <c r="D7" s="378"/>
      <c r="E7" s="378"/>
      <c r="F7" s="378"/>
      <c r="G7" s="378"/>
      <c r="H7" s="378"/>
      <c r="I7" s="379" t="s">
        <v>11</v>
      </c>
      <c r="J7" s="378"/>
      <c r="K7" s="378"/>
      <c r="L7" s="378"/>
      <c r="M7" s="378"/>
      <c r="N7" s="378"/>
      <c r="O7" s="380"/>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row>
    <row r="8" spans="1:182" s="90" customFormat="1" ht="29.25" customHeight="1" x14ac:dyDescent="0.25">
      <c r="A8" s="381"/>
      <c r="B8" s="382"/>
      <c r="C8" s="382"/>
      <c r="D8" s="382"/>
      <c r="E8" s="382"/>
      <c r="F8" s="382"/>
      <c r="G8" s="382"/>
      <c r="H8" s="383"/>
      <c r="I8" s="381"/>
      <c r="J8" s="390"/>
      <c r="K8" s="390"/>
      <c r="L8" s="390"/>
      <c r="M8" s="390"/>
      <c r="N8" s="390"/>
      <c r="O8" s="391"/>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row>
    <row r="9" spans="1:182" s="90" customFormat="1" ht="29.25" customHeight="1" x14ac:dyDescent="0.25">
      <c r="A9" s="384"/>
      <c r="B9" s="385"/>
      <c r="C9" s="385"/>
      <c r="D9" s="385"/>
      <c r="E9" s="385"/>
      <c r="F9" s="385"/>
      <c r="G9" s="385"/>
      <c r="H9" s="386"/>
      <c r="I9" s="392"/>
      <c r="J9" s="393"/>
      <c r="K9" s="393"/>
      <c r="L9" s="393"/>
      <c r="M9" s="393"/>
      <c r="N9" s="393"/>
      <c r="O9" s="39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row>
    <row r="10" spans="1:182" s="90" customFormat="1" ht="29.25" customHeight="1" x14ac:dyDescent="0.25">
      <c r="A10" s="384"/>
      <c r="B10" s="385"/>
      <c r="C10" s="385"/>
      <c r="D10" s="385"/>
      <c r="E10" s="385"/>
      <c r="F10" s="385"/>
      <c r="G10" s="385"/>
      <c r="H10" s="386"/>
      <c r="I10" s="392"/>
      <c r="J10" s="393"/>
      <c r="K10" s="393"/>
      <c r="L10" s="393"/>
      <c r="M10" s="393"/>
      <c r="N10" s="393"/>
      <c r="O10" s="39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row>
    <row r="11" spans="1:182" s="90" customFormat="1" ht="29.25" customHeight="1" x14ac:dyDescent="0.25">
      <c r="A11" s="384"/>
      <c r="B11" s="385"/>
      <c r="C11" s="385"/>
      <c r="D11" s="385"/>
      <c r="E11" s="385"/>
      <c r="F11" s="385"/>
      <c r="G11" s="385"/>
      <c r="H11" s="386"/>
      <c r="I11" s="392"/>
      <c r="J11" s="393"/>
      <c r="K11" s="393"/>
      <c r="L11" s="393"/>
      <c r="M11" s="393"/>
      <c r="N11" s="393"/>
      <c r="O11" s="39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row>
    <row r="12" spans="1:182" s="90" customFormat="1" ht="29.25" customHeight="1" x14ac:dyDescent="0.25">
      <c r="A12" s="384"/>
      <c r="B12" s="385"/>
      <c r="C12" s="385"/>
      <c r="D12" s="385"/>
      <c r="E12" s="385"/>
      <c r="F12" s="385"/>
      <c r="G12" s="385"/>
      <c r="H12" s="386"/>
      <c r="I12" s="392"/>
      <c r="J12" s="393"/>
      <c r="K12" s="393"/>
      <c r="L12" s="393"/>
      <c r="M12" s="393"/>
      <c r="N12" s="393"/>
      <c r="O12" s="39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row>
    <row r="13" spans="1:182" s="90" customFormat="1" ht="29.25" customHeight="1" thickBot="1" x14ac:dyDescent="0.3">
      <c r="A13" s="387"/>
      <c r="B13" s="388"/>
      <c r="C13" s="388"/>
      <c r="D13" s="388"/>
      <c r="E13" s="388"/>
      <c r="F13" s="388"/>
      <c r="G13" s="388"/>
      <c r="H13" s="389"/>
      <c r="I13" s="395"/>
      <c r="J13" s="396"/>
      <c r="K13" s="396"/>
      <c r="L13" s="396"/>
      <c r="M13" s="396"/>
      <c r="N13" s="396"/>
      <c r="O13" s="397"/>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row>
    <row r="14" spans="1:182" s="90" customFormat="1" ht="18" customHeight="1" thickBot="1" x14ac:dyDescent="0.3">
      <c r="A14" s="377" t="s">
        <v>12</v>
      </c>
      <c r="B14" s="379"/>
      <c r="C14" s="379"/>
      <c r="D14" s="379"/>
      <c r="E14" s="379"/>
      <c r="F14" s="379"/>
      <c r="G14" s="379"/>
      <c r="H14" s="379"/>
      <c r="I14" s="379" t="s">
        <v>13</v>
      </c>
      <c r="J14" s="379"/>
      <c r="K14" s="379"/>
      <c r="L14" s="379"/>
      <c r="M14" s="379"/>
      <c r="N14" s="379"/>
      <c r="O14" s="398"/>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row>
    <row r="15" spans="1:182" s="90" customFormat="1" ht="47.25" customHeight="1" x14ac:dyDescent="0.25">
      <c r="A15" s="415" t="s">
        <v>14</v>
      </c>
      <c r="B15" s="416"/>
      <c r="C15" s="417" t="s">
        <v>15</v>
      </c>
      <c r="D15" s="417"/>
      <c r="E15" s="417"/>
      <c r="F15" s="417"/>
      <c r="G15" s="417"/>
      <c r="H15" s="418"/>
      <c r="I15" s="381" t="s">
        <v>16</v>
      </c>
      <c r="J15" s="390"/>
      <c r="K15" s="390"/>
      <c r="L15" s="390"/>
      <c r="M15" s="390"/>
      <c r="N15" s="390"/>
      <c r="O15" s="391"/>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row>
    <row r="16" spans="1:182" s="90" customFormat="1" ht="47.25" customHeight="1" x14ac:dyDescent="0.25">
      <c r="A16" s="419" t="s">
        <v>17</v>
      </c>
      <c r="B16" s="420"/>
      <c r="C16" s="421" t="s">
        <v>18</v>
      </c>
      <c r="D16" s="421"/>
      <c r="E16" s="421"/>
      <c r="F16" s="421"/>
      <c r="G16" s="421"/>
      <c r="H16" s="422"/>
      <c r="I16" s="392"/>
      <c r="J16" s="393"/>
      <c r="K16" s="393"/>
      <c r="L16" s="393"/>
      <c r="M16" s="393"/>
      <c r="N16" s="393"/>
      <c r="O16" s="39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row>
    <row r="17" spans="1:182" s="90" customFormat="1" ht="108" customHeight="1" x14ac:dyDescent="0.25">
      <c r="A17" s="419" t="s">
        <v>19</v>
      </c>
      <c r="B17" s="420"/>
      <c r="C17" s="404" t="s">
        <v>20</v>
      </c>
      <c r="D17" s="404"/>
      <c r="E17" s="404"/>
      <c r="F17" s="404"/>
      <c r="G17" s="404"/>
      <c r="H17" s="405"/>
      <c r="I17" s="392"/>
      <c r="J17" s="393"/>
      <c r="K17" s="393"/>
      <c r="L17" s="393"/>
      <c r="M17" s="393"/>
      <c r="N17" s="393"/>
      <c r="O17" s="39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row>
    <row r="18" spans="1:182" s="90" customFormat="1" ht="96.75" customHeight="1" thickBot="1" x14ac:dyDescent="0.3">
      <c r="A18" s="411" t="s">
        <v>21</v>
      </c>
      <c r="B18" s="412"/>
      <c r="C18" s="413" t="s">
        <v>22</v>
      </c>
      <c r="D18" s="413"/>
      <c r="E18" s="413"/>
      <c r="F18" s="413"/>
      <c r="G18" s="413"/>
      <c r="H18" s="414"/>
      <c r="I18" s="408"/>
      <c r="J18" s="409"/>
      <c r="K18" s="409"/>
      <c r="L18" s="409"/>
      <c r="M18" s="409"/>
      <c r="N18" s="409"/>
      <c r="O18" s="410"/>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row>
    <row r="19" spans="1:182" ht="16.5" thickBot="1" x14ac:dyDescent="0.3">
      <c r="A19" s="377" t="s">
        <v>23</v>
      </c>
      <c r="B19" s="379"/>
      <c r="C19" s="379"/>
      <c r="D19" s="379"/>
      <c r="E19" s="379"/>
      <c r="F19" s="379"/>
      <c r="G19" s="379"/>
      <c r="H19" s="379"/>
      <c r="I19" s="379"/>
      <c r="J19" s="379"/>
      <c r="K19" s="379"/>
      <c r="L19" s="379"/>
      <c r="M19" s="379"/>
      <c r="N19" s="379"/>
      <c r="O19" s="398"/>
    </row>
    <row r="20" spans="1:182" s="91" customFormat="1" ht="37.5" customHeight="1" x14ac:dyDescent="0.25">
      <c r="A20" s="127" t="s">
        <v>24</v>
      </c>
      <c r="B20" s="128" t="s">
        <v>25</v>
      </c>
      <c r="C20" s="128" t="s">
        <v>26</v>
      </c>
      <c r="D20" s="406" t="s">
        <v>27</v>
      </c>
      <c r="E20" s="407"/>
      <c r="F20" s="128" t="s">
        <v>28</v>
      </c>
      <c r="G20" s="406" t="s">
        <v>29</v>
      </c>
      <c r="H20" s="407"/>
      <c r="I20" s="128" t="s">
        <v>30</v>
      </c>
      <c r="J20" s="128" t="s">
        <v>31</v>
      </c>
      <c r="K20" s="406" t="s">
        <v>32</v>
      </c>
      <c r="L20" s="407"/>
      <c r="M20" s="128" t="s">
        <v>33</v>
      </c>
      <c r="N20" s="128" t="s">
        <v>34</v>
      </c>
      <c r="O20" s="129" t="s">
        <v>35</v>
      </c>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row>
    <row r="21" spans="1:182" ht="106.5" customHeight="1" x14ac:dyDescent="0.25">
      <c r="A21" s="116">
        <v>1</v>
      </c>
      <c r="B21" s="42" t="s">
        <v>36</v>
      </c>
      <c r="C21" s="42"/>
      <c r="D21" s="423" t="s">
        <v>37</v>
      </c>
      <c r="E21" s="423"/>
      <c r="F21" s="92" t="s">
        <v>38</v>
      </c>
      <c r="G21" s="424" t="s">
        <v>39</v>
      </c>
      <c r="H21" s="424"/>
      <c r="I21" s="42" t="s">
        <v>40</v>
      </c>
      <c r="J21" s="42" t="s">
        <v>41</v>
      </c>
      <c r="K21" s="424" t="s">
        <v>42</v>
      </c>
      <c r="L21" s="424"/>
      <c r="M21" s="43" t="s">
        <v>43</v>
      </c>
      <c r="N21" s="93" t="s">
        <v>44</v>
      </c>
      <c r="O21" s="117" t="s">
        <v>45</v>
      </c>
    </row>
    <row r="22" spans="1:182" ht="112.5" customHeight="1" x14ac:dyDescent="0.25">
      <c r="A22" s="116">
        <v>2</v>
      </c>
      <c r="B22" s="94" t="s">
        <v>43</v>
      </c>
      <c r="C22" s="95"/>
      <c r="D22" s="404" t="s">
        <v>46</v>
      </c>
      <c r="E22" s="404"/>
      <c r="F22" s="92" t="s">
        <v>38</v>
      </c>
      <c r="G22" s="404" t="s">
        <v>47</v>
      </c>
      <c r="H22" s="404"/>
      <c r="I22" s="42" t="s">
        <v>40</v>
      </c>
      <c r="J22" s="95" t="s">
        <v>48</v>
      </c>
      <c r="K22" s="375" t="s">
        <v>49</v>
      </c>
      <c r="L22" s="375"/>
      <c r="M22" s="43" t="s">
        <v>43</v>
      </c>
      <c r="N22" s="96"/>
      <c r="O22" s="118"/>
    </row>
    <row r="23" spans="1:182" ht="114" customHeight="1" x14ac:dyDescent="0.25">
      <c r="A23" s="116">
        <v>3</v>
      </c>
      <c r="B23" s="97" t="s">
        <v>50</v>
      </c>
      <c r="C23" s="97"/>
      <c r="D23" s="423" t="s">
        <v>51</v>
      </c>
      <c r="E23" s="423"/>
      <c r="F23" s="98" t="s">
        <v>52</v>
      </c>
      <c r="G23" s="375" t="s">
        <v>53</v>
      </c>
      <c r="H23" s="375"/>
      <c r="I23" s="99" t="s">
        <v>54</v>
      </c>
      <c r="J23" s="97" t="s">
        <v>55</v>
      </c>
      <c r="K23" s="375" t="s">
        <v>56</v>
      </c>
      <c r="L23" s="375"/>
      <c r="M23" s="42" t="s">
        <v>57</v>
      </c>
      <c r="N23" s="100"/>
      <c r="O23" s="118" t="s">
        <v>45</v>
      </c>
    </row>
    <row r="24" spans="1:182" ht="192.75" customHeight="1" x14ac:dyDescent="0.25">
      <c r="A24" s="116">
        <v>5</v>
      </c>
      <c r="B24" s="99" t="s">
        <v>58</v>
      </c>
      <c r="C24" s="94"/>
      <c r="D24" s="375" t="s">
        <v>56</v>
      </c>
      <c r="E24" s="375"/>
      <c r="F24" s="92" t="s">
        <v>52</v>
      </c>
      <c r="G24" s="404" t="s">
        <v>59</v>
      </c>
      <c r="H24" s="404"/>
      <c r="I24" s="94" t="s">
        <v>60</v>
      </c>
      <c r="J24" s="94" t="s">
        <v>61</v>
      </c>
      <c r="K24" s="404" t="s">
        <v>62</v>
      </c>
      <c r="L24" s="404"/>
      <c r="M24" s="43" t="s">
        <v>63</v>
      </c>
      <c r="N24" s="95" t="s">
        <v>64</v>
      </c>
      <c r="O24" s="118" t="s">
        <v>65</v>
      </c>
    </row>
    <row r="25" spans="1:182" ht="95.25" customHeight="1" x14ac:dyDescent="0.25">
      <c r="A25" s="116">
        <v>6</v>
      </c>
      <c r="B25" s="94" t="s">
        <v>60</v>
      </c>
      <c r="C25" s="94"/>
      <c r="D25" s="404" t="s">
        <v>66</v>
      </c>
      <c r="E25" s="404"/>
      <c r="F25" s="92" t="s">
        <v>67</v>
      </c>
      <c r="G25" s="404" t="s">
        <v>68</v>
      </c>
      <c r="H25" s="404"/>
      <c r="I25" s="42" t="s">
        <v>69</v>
      </c>
      <c r="J25" s="94" t="s">
        <v>70</v>
      </c>
      <c r="K25" s="404" t="s">
        <v>71</v>
      </c>
      <c r="L25" s="404"/>
      <c r="M25" s="42" t="s">
        <v>72</v>
      </c>
      <c r="N25" s="95"/>
      <c r="O25" s="118" t="s">
        <v>45</v>
      </c>
    </row>
    <row r="26" spans="1:182" s="104" customFormat="1" ht="94.5" customHeight="1" x14ac:dyDescent="0.2">
      <c r="A26" s="119">
        <v>7</v>
      </c>
      <c r="B26" s="101" t="s">
        <v>69</v>
      </c>
      <c r="C26" s="101"/>
      <c r="D26" s="425" t="s">
        <v>73</v>
      </c>
      <c r="E26" s="425"/>
      <c r="F26" s="102" t="s">
        <v>67</v>
      </c>
      <c r="G26" s="427" t="s">
        <v>74</v>
      </c>
      <c r="H26" s="427"/>
      <c r="I26" s="42" t="s">
        <v>75</v>
      </c>
      <c r="J26" s="103" t="s">
        <v>76</v>
      </c>
      <c r="K26" s="404" t="s">
        <v>77</v>
      </c>
      <c r="L26" s="404"/>
      <c r="M26" s="101" t="s">
        <v>78</v>
      </c>
      <c r="N26" s="101"/>
      <c r="O26" s="120" t="s">
        <v>79</v>
      </c>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row>
    <row r="27" spans="1:182" s="104" customFormat="1" ht="105" customHeight="1" x14ac:dyDescent="0.2">
      <c r="A27" s="119">
        <v>8</v>
      </c>
      <c r="B27" s="101" t="s">
        <v>80</v>
      </c>
      <c r="C27" s="101"/>
      <c r="D27" s="425" t="s">
        <v>81</v>
      </c>
      <c r="E27" s="425"/>
      <c r="F27" s="102" t="s">
        <v>67</v>
      </c>
      <c r="G27" s="425" t="s">
        <v>82</v>
      </c>
      <c r="H27" s="425"/>
      <c r="I27" s="42" t="s">
        <v>75</v>
      </c>
      <c r="J27" s="103" t="s">
        <v>83</v>
      </c>
      <c r="K27" s="404" t="s">
        <v>84</v>
      </c>
      <c r="L27" s="404"/>
      <c r="M27" s="101" t="s">
        <v>78</v>
      </c>
      <c r="N27" s="101"/>
      <c r="O27" s="120" t="s">
        <v>85</v>
      </c>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row>
    <row r="28" spans="1:182" ht="72" customHeight="1" thickBot="1" x14ac:dyDescent="0.3">
      <c r="A28" s="130">
        <v>9</v>
      </c>
      <c r="B28" s="131" t="s">
        <v>80</v>
      </c>
      <c r="C28" s="132"/>
      <c r="D28" s="426" t="s">
        <v>86</v>
      </c>
      <c r="E28" s="426"/>
      <c r="F28" s="133" t="s">
        <v>87</v>
      </c>
      <c r="G28" s="426" t="s">
        <v>88</v>
      </c>
      <c r="H28" s="426"/>
      <c r="I28" s="134" t="s">
        <v>89</v>
      </c>
      <c r="J28" s="132" t="s">
        <v>90</v>
      </c>
      <c r="K28" s="426" t="s">
        <v>91</v>
      </c>
      <c r="L28" s="426"/>
      <c r="M28" s="134" t="s">
        <v>72</v>
      </c>
      <c r="N28" s="135"/>
      <c r="O28" s="136" t="s">
        <v>45</v>
      </c>
    </row>
    <row r="29" spans="1:182" s="90" customFormat="1" ht="15.95" customHeight="1" x14ac:dyDescent="0.25">
      <c r="A29" s="432" t="s">
        <v>92</v>
      </c>
      <c r="B29" s="433"/>
      <c r="C29" s="433"/>
      <c r="D29" s="433"/>
      <c r="E29" s="433"/>
      <c r="F29" s="434" t="s">
        <v>93</v>
      </c>
      <c r="G29" s="434"/>
      <c r="H29" s="434"/>
      <c r="I29" s="434"/>
      <c r="J29" s="434" t="s">
        <v>94</v>
      </c>
      <c r="K29" s="434"/>
      <c r="L29" s="434"/>
      <c r="M29" s="434"/>
      <c r="N29" s="434"/>
      <c r="O29" s="437"/>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row>
    <row r="30" spans="1:182" s="90" customFormat="1" ht="15.95" customHeight="1" thickBot="1" x14ac:dyDescent="0.3">
      <c r="A30" s="439" t="s">
        <v>95</v>
      </c>
      <c r="B30" s="440"/>
      <c r="C30" s="440"/>
      <c r="D30" s="440"/>
      <c r="E30" s="440"/>
      <c r="F30" s="435"/>
      <c r="G30" s="436"/>
      <c r="H30" s="436"/>
      <c r="I30" s="436"/>
      <c r="J30" s="436"/>
      <c r="K30" s="436"/>
      <c r="L30" s="436"/>
      <c r="M30" s="436"/>
      <c r="N30" s="436"/>
      <c r="O30" s="438"/>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row>
    <row r="31" spans="1:182" s="90" customFormat="1" ht="18" customHeight="1" x14ac:dyDescent="0.25">
      <c r="A31" s="441" t="s">
        <v>96</v>
      </c>
      <c r="B31" s="441"/>
      <c r="C31" s="441"/>
      <c r="D31" s="441"/>
      <c r="E31" s="441"/>
      <c r="F31" s="442" t="s">
        <v>97</v>
      </c>
      <c r="G31" s="442"/>
      <c r="H31" s="442"/>
      <c r="I31" s="442"/>
      <c r="J31" s="444" t="s">
        <v>98</v>
      </c>
      <c r="K31" s="444"/>
      <c r="L31" s="444"/>
      <c r="M31" s="444"/>
      <c r="N31" s="444"/>
      <c r="O31" s="445"/>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row>
    <row r="32" spans="1:182" s="90" customFormat="1" ht="15.75" customHeight="1" x14ac:dyDescent="0.25">
      <c r="A32" s="448" t="s">
        <v>99</v>
      </c>
      <c r="B32" s="449"/>
      <c r="C32" s="449"/>
      <c r="D32" s="449"/>
      <c r="E32" s="449"/>
      <c r="F32" s="443"/>
      <c r="G32" s="443"/>
      <c r="H32" s="443"/>
      <c r="I32" s="443"/>
      <c r="J32" s="446"/>
      <c r="K32" s="446"/>
      <c r="L32" s="446"/>
      <c r="M32" s="446"/>
      <c r="N32" s="446"/>
      <c r="O32" s="447"/>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row>
    <row r="33" spans="1:182" s="90" customFormat="1" ht="15.75" customHeight="1" x14ac:dyDescent="0.25">
      <c r="A33" s="450" t="s">
        <v>100</v>
      </c>
      <c r="B33" s="449"/>
      <c r="C33" s="449"/>
      <c r="D33" s="449"/>
      <c r="E33" s="449"/>
      <c r="F33" s="443"/>
      <c r="G33" s="443"/>
      <c r="H33" s="443"/>
      <c r="I33" s="443"/>
      <c r="J33" s="446"/>
      <c r="K33" s="446"/>
      <c r="L33" s="446"/>
      <c r="M33" s="446"/>
      <c r="N33" s="446"/>
      <c r="O33" s="447"/>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row>
    <row r="34" spans="1:182" s="90" customFormat="1" ht="15.75" customHeight="1" x14ac:dyDescent="0.25">
      <c r="A34" s="450" t="s">
        <v>101</v>
      </c>
      <c r="B34" s="449"/>
      <c r="C34" s="449"/>
      <c r="D34" s="449"/>
      <c r="E34" s="449"/>
      <c r="F34" s="443"/>
      <c r="G34" s="443"/>
      <c r="H34" s="443"/>
      <c r="I34" s="443"/>
      <c r="J34" s="446"/>
      <c r="K34" s="446"/>
      <c r="L34" s="446"/>
      <c r="M34" s="446"/>
      <c r="N34" s="446"/>
      <c r="O34" s="447"/>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row>
    <row r="35" spans="1:182" s="90" customFormat="1" ht="22.5" customHeight="1" x14ac:dyDescent="0.25">
      <c r="A35" s="450"/>
      <c r="B35" s="449"/>
      <c r="C35" s="449"/>
      <c r="D35" s="449"/>
      <c r="E35" s="449"/>
      <c r="F35" s="443"/>
      <c r="G35" s="443"/>
      <c r="H35" s="443"/>
      <c r="I35" s="443"/>
      <c r="J35" s="446"/>
      <c r="K35" s="446"/>
      <c r="L35" s="446"/>
      <c r="M35" s="446"/>
      <c r="N35" s="446"/>
      <c r="O35" s="447"/>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row>
    <row r="36" spans="1:182" s="90" customFormat="1" ht="24.95" customHeight="1" x14ac:dyDescent="0.25">
      <c r="A36" s="451"/>
      <c r="B36" s="452"/>
      <c r="C36" s="452"/>
      <c r="D36" s="452"/>
      <c r="E36" s="452"/>
      <c r="F36" s="443"/>
      <c r="G36" s="443"/>
      <c r="H36" s="443"/>
      <c r="I36" s="443"/>
      <c r="J36" s="446"/>
      <c r="K36" s="446"/>
      <c r="L36" s="446"/>
      <c r="M36" s="446"/>
      <c r="N36" s="446"/>
      <c r="O36" s="447"/>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row>
    <row r="37" spans="1:182" s="90" customFormat="1" ht="15" customHeight="1" x14ac:dyDescent="0.25">
      <c r="A37" s="453" t="s">
        <v>102</v>
      </c>
      <c r="B37" s="454"/>
      <c r="C37" s="454"/>
      <c r="D37" s="454"/>
      <c r="E37" s="454"/>
      <c r="F37" s="454"/>
      <c r="G37" s="454"/>
      <c r="H37" s="454"/>
      <c r="I37" s="454"/>
      <c r="J37" s="454"/>
      <c r="K37" s="454"/>
      <c r="L37" s="454"/>
      <c r="M37" s="454"/>
      <c r="N37" s="454"/>
      <c r="O37" s="455"/>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row>
    <row r="38" spans="1:182" s="90" customFormat="1" ht="15.75" customHeight="1" x14ac:dyDescent="0.25">
      <c r="A38" s="428" t="s">
        <v>103</v>
      </c>
      <c r="B38" s="429"/>
      <c r="C38" s="88" t="s">
        <v>2</v>
      </c>
      <c r="D38" s="430" t="s">
        <v>104</v>
      </c>
      <c r="E38" s="430"/>
      <c r="F38" s="430"/>
      <c r="G38" s="430"/>
      <c r="H38" s="430"/>
      <c r="I38" s="430"/>
      <c r="J38" s="430"/>
      <c r="K38" s="430"/>
      <c r="L38" s="430"/>
      <c r="M38" s="430"/>
      <c r="N38" s="430"/>
      <c r="O38" s="431"/>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row>
    <row r="39" spans="1:182" s="90" customFormat="1" x14ac:dyDescent="0.25">
      <c r="A39" s="456">
        <v>42629</v>
      </c>
      <c r="B39" s="457"/>
      <c r="C39" s="105">
        <v>2</v>
      </c>
      <c r="D39" s="421" t="s">
        <v>105</v>
      </c>
      <c r="E39" s="421"/>
      <c r="F39" s="421"/>
      <c r="G39" s="421"/>
      <c r="H39" s="421"/>
      <c r="I39" s="421"/>
      <c r="J39" s="421"/>
      <c r="K39" s="421"/>
      <c r="L39" s="421"/>
      <c r="M39" s="421"/>
      <c r="N39" s="421"/>
      <c r="O39" s="458"/>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row>
    <row r="40" spans="1:182" s="90" customFormat="1" ht="15.75" customHeight="1" x14ac:dyDescent="0.25">
      <c r="A40" s="459"/>
      <c r="B40" s="460"/>
      <c r="C40" s="105"/>
      <c r="D40" s="421"/>
      <c r="E40" s="421"/>
      <c r="F40" s="421"/>
      <c r="G40" s="421"/>
      <c r="H40" s="421"/>
      <c r="I40" s="421"/>
      <c r="J40" s="421"/>
      <c r="K40" s="421"/>
      <c r="L40" s="421"/>
      <c r="M40" s="421"/>
      <c r="N40" s="421"/>
      <c r="O40" s="458"/>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row>
    <row r="41" spans="1:182" s="90" customFormat="1" ht="15.75" x14ac:dyDescent="0.25">
      <c r="A41" s="461" t="s">
        <v>106</v>
      </c>
      <c r="B41" s="462"/>
      <c r="C41" s="462"/>
      <c r="D41" s="462"/>
      <c r="E41" s="462"/>
      <c r="F41" s="462"/>
      <c r="G41" s="462"/>
      <c r="H41" s="462"/>
      <c r="I41" s="462"/>
      <c r="J41" s="462"/>
      <c r="K41" s="462"/>
      <c r="L41" s="462"/>
      <c r="M41" s="462"/>
      <c r="N41" s="462"/>
      <c r="O41" s="463"/>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row>
    <row r="42" spans="1:182" s="90" customFormat="1" ht="15.75" x14ac:dyDescent="0.25">
      <c r="A42" s="464"/>
      <c r="B42" s="429"/>
      <c r="C42" s="88" t="s">
        <v>103</v>
      </c>
      <c r="D42" s="465" t="s">
        <v>104</v>
      </c>
      <c r="E42" s="465"/>
      <c r="F42" s="465"/>
      <c r="G42" s="465"/>
      <c r="H42" s="465" t="s">
        <v>107</v>
      </c>
      <c r="I42" s="465"/>
      <c r="J42" s="465"/>
      <c r="K42" s="465"/>
      <c r="L42" s="465" t="s">
        <v>108</v>
      </c>
      <c r="M42" s="465"/>
      <c r="N42" s="465"/>
      <c r="O42" s="466"/>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row>
    <row r="43" spans="1:182" s="90" customFormat="1" ht="31.5" customHeight="1" x14ac:dyDescent="0.25">
      <c r="A43" s="467" t="s">
        <v>109</v>
      </c>
      <c r="B43" s="468"/>
      <c r="C43" s="106">
        <v>42632</v>
      </c>
      <c r="D43" s="476" t="s">
        <v>110</v>
      </c>
      <c r="E43" s="469"/>
      <c r="F43" s="469"/>
      <c r="G43" s="469"/>
      <c r="H43" s="476" t="s">
        <v>89</v>
      </c>
      <c r="I43" s="469"/>
      <c r="J43" s="469"/>
      <c r="K43" s="469"/>
      <c r="L43" s="469"/>
      <c r="M43" s="469"/>
      <c r="N43" s="469"/>
      <c r="O43" s="477"/>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row>
    <row r="44" spans="1:182" ht="31.5" customHeight="1" x14ac:dyDescent="0.25">
      <c r="A44" s="478" t="s">
        <v>111</v>
      </c>
      <c r="B44" s="479"/>
      <c r="C44" s="107">
        <v>42638</v>
      </c>
      <c r="D44" s="480" t="s">
        <v>112</v>
      </c>
      <c r="E44" s="480"/>
      <c r="F44" s="480"/>
      <c r="G44" s="480"/>
      <c r="H44" s="480" t="s">
        <v>113</v>
      </c>
      <c r="I44" s="480"/>
      <c r="J44" s="480"/>
      <c r="K44" s="480"/>
      <c r="L44" s="481"/>
      <c r="M44" s="481"/>
      <c r="N44" s="481"/>
      <c r="O44" s="482"/>
    </row>
    <row r="45" spans="1:182" s="90" customFormat="1" ht="31.5" customHeight="1" x14ac:dyDescent="0.25">
      <c r="A45" s="467" t="s">
        <v>114</v>
      </c>
      <c r="B45" s="468"/>
      <c r="C45" s="106">
        <v>42667</v>
      </c>
      <c r="D45" s="469" t="s">
        <v>115</v>
      </c>
      <c r="E45" s="469"/>
      <c r="F45" s="469"/>
      <c r="G45" s="469"/>
      <c r="H45" s="469" t="s">
        <v>116</v>
      </c>
      <c r="I45" s="469"/>
      <c r="J45" s="469"/>
      <c r="K45" s="469"/>
      <c r="L45" s="460"/>
      <c r="M45" s="460"/>
      <c r="N45" s="460"/>
      <c r="O45" s="470"/>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row>
    <row r="46" spans="1:182" s="109" customFormat="1" ht="31.5" customHeight="1" thickBot="1" x14ac:dyDescent="0.3">
      <c r="A46" s="471"/>
      <c r="B46" s="472"/>
      <c r="C46" s="121">
        <v>42667</v>
      </c>
      <c r="D46" s="473" t="s">
        <v>117</v>
      </c>
      <c r="E46" s="473"/>
      <c r="F46" s="473"/>
      <c r="G46" s="473"/>
      <c r="H46" s="473" t="s">
        <v>118</v>
      </c>
      <c r="I46" s="473"/>
      <c r="J46" s="473"/>
      <c r="K46" s="473"/>
      <c r="L46" s="474"/>
      <c r="M46" s="474"/>
      <c r="N46" s="474"/>
      <c r="O46" s="475"/>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row>
    <row r="47" spans="1:182" s="112" customFormat="1" x14ac:dyDescent="0.25">
      <c r="B47" s="113"/>
      <c r="C47" s="113"/>
      <c r="K47" s="113"/>
      <c r="L47" s="113"/>
    </row>
    <row r="48" spans="1:182" s="112" customFormat="1" x14ac:dyDescent="0.25">
      <c r="B48" s="113"/>
      <c r="C48" s="113"/>
      <c r="K48" s="113"/>
      <c r="L48" s="113"/>
    </row>
    <row r="49" spans="2:12" s="112" customFormat="1" x14ac:dyDescent="0.25">
      <c r="B49" s="113"/>
      <c r="C49" s="113"/>
      <c r="K49" s="113"/>
      <c r="L49" s="113"/>
    </row>
    <row r="50" spans="2:12" s="112" customFormat="1" x14ac:dyDescent="0.25">
      <c r="B50" s="113"/>
      <c r="C50" s="113"/>
      <c r="K50" s="113"/>
      <c r="L50" s="113"/>
    </row>
    <row r="51" spans="2:12" s="112" customFormat="1" x14ac:dyDescent="0.25">
      <c r="B51" s="113"/>
      <c r="C51" s="113"/>
      <c r="K51" s="113"/>
      <c r="L51" s="113"/>
    </row>
    <row r="52" spans="2:12" s="112" customFormat="1" x14ac:dyDescent="0.25">
      <c r="B52" s="113"/>
      <c r="C52" s="113"/>
      <c r="K52" s="113"/>
      <c r="L52" s="113"/>
    </row>
    <row r="53" spans="2:12" s="112" customFormat="1" x14ac:dyDescent="0.25">
      <c r="B53" s="113"/>
      <c r="C53" s="113"/>
      <c r="K53" s="113"/>
      <c r="L53" s="113"/>
    </row>
    <row r="54" spans="2:12" s="112" customFormat="1" x14ac:dyDescent="0.25">
      <c r="B54" s="113"/>
      <c r="C54" s="113"/>
      <c r="K54" s="113"/>
      <c r="L54" s="113"/>
    </row>
    <row r="55" spans="2:12" s="112" customFormat="1" x14ac:dyDescent="0.25">
      <c r="B55" s="113"/>
      <c r="C55" s="113"/>
      <c r="K55" s="113"/>
      <c r="L55" s="113"/>
    </row>
    <row r="56" spans="2:12" s="112" customFormat="1" x14ac:dyDescent="0.25">
      <c r="B56" s="113"/>
      <c r="C56" s="113"/>
      <c r="K56" s="113"/>
      <c r="L56" s="113"/>
    </row>
    <row r="57" spans="2:12" s="112" customFormat="1" x14ac:dyDescent="0.25">
      <c r="B57" s="113"/>
      <c r="C57" s="113"/>
      <c r="K57" s="113"/>
      <c r="L57" s="113"/>
    </row>
    <row r="58" spans="2:12" s="112" customFormat="1" x14ac:dyDescent="0.25">
      <c r="B58" s="113"/>
      <c r="C58" s="113"/>
      <c r="K58" s="113"/>
      <c r="L58" s="113"/>
    </row>
    <row r="59" spans="2:12" s="112" customFormat="1" x14ac:dyDescent="0.25">
      <c r="B59" s="113"/>
      <c r="C59" s="113"/>
      <c r="K59" s="113"/>
      <c r="L59" s="113"/>
    </row>
    <row r="60" spans="2:12" s="112" customFormat="1" x14ac:dyDescent="0.25">
      <c r="B60" s="113"/>
      <c r="C60" s="113"/>
      <c r="K60" s="113"/>
      <c r="L60" s="113"/>
    </row>
    <row r="61" spans="2:12" s="112" customFormat="1" x14ac:dyDescent="0.25">
      <c r="B61" s="113"/>
      <c r="C61" s="113"/>
      <c r="K61" s="113"/>
      <c r="L61" s="113"/>
    </row>
    <row r="62" spans="2:12" s="112" customFormat="1" x14ac:dyDescent="0.25">
      <c r="B62" s="113"/>
      <c r="C62" s="113"/>
      <c r="K62" s="113"/>
      <c r="L62" s="113"/>
    </row>
    <row r="63" spans="2:12" s="112" customFormat="1" x14ac:dyDescent="0.25">
      <c r="B63" s="113"/>
      <c r="C63" s="113"/>
      <c r="K63" s="113"/>
      <c r="L63" s="113"/>
    </row>
    <row r="64" spans="2:12" s="112" customFormat="1" x14ac:dyDescent="0.25">
      <c r="B64" s="113"/>
      <c r="C64" s="113"/>
      <c r="K64" s="113"/>
      <c r="L64" s="113"/>
    </row>
    <row r="65" spans="2:12" s="112" customFormat="1" x14ac:dyDescent="0.25">
      <c r="B65" s="113"/>
      <c r="C65" s="113"/>
      <c r="K65" s="113"/>
      <c r="L65" s="113"/>
    </row>
    <row r="66" spans="2:12" s="112" customFormat="1" x14ac:dyDescent="0.25">
      <c r="B66" s="113"/>
      <c r="C66" s="113"/>
      <c r="K66" s="113"/>
      <c r="L66" s="113"/>
    </row>
    <row r="67" spans="2:12" s="112" customFormat="1" x14ac:dyDescent="0.25">
      <c r="B67" s="113"/>
      <c r="C67" s="113"/>
      <c r="K67" s="113"/>
      <c r="L67" s="113"/>
    </row>
    <row r="68" spans="2:12" s="112" customFormat="1" x14ac:dyDescent="0.25">
      <c r="B68" s="113"/>
      <c r="C68" s="113"/>
      <c r="K68" s="113"/>
      <c r="L68" s="113"/>
    </row>
    <row r="69" spans="2:12" s="112" customFormat="1" x14ac:dyDescent="0.25">
      <c r="B69" s="113"/>
      <c r="C69" s="113"/>
      <c r="K69" s="113"/>
      <c r="L69" s="113"/>
    </row>
    <row r="70" spans="2:12" s="112" customFormat="1" x14ac:dyDescent="0.25">
      <c r="B70" s="113"/>
      <c r="C70" s="113"/>
      <c r="K70" s="113"/>
      <c r="L70" s="113"/>
    </row>
    <row r="71" spans="2:12" s="112" customFormat="1" x14ac:dyDescent="0.25">
      <c r="B71" s="113"/>
      <c r="C71" s="113"/>
      <c r="K71" s="113"/>
      <c r="L71" s="113"/>
    </row>
    <row r="72" spans="2:12" s="112" customFormat="1" x14ac:dyDescent="0.25">
      <c r="B72" s="113"/>
      <c r="C72" s="113"/>
      <c r="K72" s="113"/>
      <c r="L72" s="113"/>
    </row>
    <row r="73" spans="2:12" s="112" customFormat="1" x14ac:dyDescent="0.25">
      <c r="B73" s="113"/>
      <c r="C73" s="113"/>
      <c r="K73" s="113"/>
      <c r="L73" s="113"/>
    </row>
    <row r="74" spans="2:12" s="112" customFormat="1" x14ac:dyDescent="0.25">
      <c r="B74" s="113"/>
      <c r="C74" s="113"/>
      <c r="K74" s="113"/>
      <c r="L74" s="113"/>
    </row>
    <row r="75" spans="2:12" s="112" customFormat="1" x14ac:dyDescent="0.25">
      <c r="B75" s="113"/>
      <c r="C75" s="113"/>
      <c r="K75" s="113"/>
      <c r="L75" s="113"/>
    </row>
    <row r="76" spans="2:12" s="112" customFormat="1" x14ac:dyDescent="0.25">
      <c r="B76" s="113"/>
      <c r="C76" s="113"/>
      <c r="K76" s="113"/>
      <c r="L76" s="113"/>
    </row>
    <row r="77" spans="2:12" s="112" customFormat="1" x14ac:dyDescent="0.25">
      <c r="B77" s="113"/>
      <c r="C77" s="113"/>
      <c r="K77" s="113"/>
      <c r="L77" s="113"/>
    </row>
    <row r="78" spans="2:12" s="112" customFormat="1" x14ac:dyDescent="0.25">
      <c r="B78" s="113"/>
      <c r="C78" s="113"/>
      <c r="K78" s="113"/>
      <c r="L78" s="113"/>
    </row>
    <row r="79" spans="2:12" s="112" customFormat="1" x14ac:dyDescent="0.25">
      <c r="B79" s="113"/>
      <c r="C79" s="113"/>
      <c r="K79" s="113"/>
      <c r="L79" s="113"/>
    </row>
    <row r="80" spans="2:12" s="112" customFormat="1" x14ac:dyDescent="0.25">
      <c r="B80" s="113"/>
      <c r="C80" s="113"/>
      <c r="K80" s="113"/>
      <c r="L80" s="113"/>
    </row>
    <row r="81" spans="2:12" s="112" customFormat="1" x14ac:dyDescent="0.25">
      <c r="B81" s="113"/>
      <c r="C81" s="113"/>
      <c r="K81" s="113"/>
      <c r="L81" s="113"/>
    </row>
    <row r="82" spans="2:12" s="112" customFormat="1" x14ac:dyDescent="0.25">
      <c r="B82" s="113"/>
      <c r="C82" s="113"/>
      <c r="K82" s="113"/>
      <c r="L82" s="113"/>
    </row>
    <row r="83" spans="2:12" s="112" customFormat="1" x14ac:dyDescent="0.25">
      <c r="B83" s="113"/>
      <c r="C83" s="113"/>
      <c r="K83" s="113"/>
      <c r="L83" s="113"/>
    </row>
    <row r="84" spans="2:12" s="112" customFormat="1" x14ac:dyDescent="0.25">
      <c r="B84" s="113"/>
      <c r="C84" s="113"/>
      <c r="K84" s="113"/>
      <c r="L84" s="113"/>
    </row>
    <row r="85" spans="2:12" s="112" customFormat="1" x14ac:dyDescent="0.25">
      <c r="B85" s="113"/>
      <c r="C85" s="113"/>
      <c r="K85" s="113"/>
      <c r="L85" s="113"/>
    </row>
    <row r="86" spans="2:12" s="112" customFormat="1" x14ac:dyDescent="0.25">
      <c r="B86" s="113"/>
      <c r="C86" s="113"/>
      <c r="K86" s="113"/>
      <c r="L86" s="113"/>
    </row>
    <row r="87" spans="2:12" s="112" customFormat="1" x14ac:dyDescent="0.25">
      <c r="B87" s="113"/>
      <c r="C87" s="113"/>
      <c r="K87" s="113"/>
      <c r="L87" s="113"/>
    </row>
    <row r="88" spans="2:12" s="112" customFormat="1" x14ac:dyDescent="0.25">
      <c r="B88" s="113"/>
      <c r="C88" s="113"/>
      <c r="K88" s="113"/>
      <c r="L88" s="113"/>
    </row>
    <row r="89" spans="2:12" s="112" customFormat="1" x14ac:dyDescent="0.25">
      <c r="B89" s="113"/>
      <c r="C89" s="113"/>
      <c r="K89" s="113"/>
      <c r="L89" s="113"/>
    </row>
    <row r="90" spans="2:12" s="112" customFormat="1" x14ac:dyDescent="0.25">
      <c r="B90" s="113"/>
      <c r="C90" s="113"/>
      <c r="K90" s="113"/>
      <c r="L90" s="113"/>
    </row>
    <row r="91" spans="2:12" s="112" customFormat="1" x14ac:dyDescent="0.25">
      <c r="B91" s="113"/>
      <c r="C91" s="113"/>
      <c r="K91" s="113"/>
      <c r="L91" s="113"/>
    </row>
    <row r="92" spans="2:12" s="112" customFormat="1" x14ac:dyDescent="0.25">
      <c r="B92" s="113"/>
      <c r="C92" s="113"/>
      <c r="K92" s="113"/>
      <c r="L92" s="113"/>
    </row>
    <row r="93" spans="2:12" s="112" customFormat="1" x14ac:dyDescent="0.25">
      <c r="B93" s="113"/>
      <c r="C93" s="113"/>
      <c r="K93" s="113"/>
      <c r="L93" s="113"/>
    </row>
    <row r="94" spans="2:12" s="112" customFormat="1" x14ac:dyDescent="0.25">
      <c r="B94" s="113"/>
      <c r="C94" s="113"/>
      <c r="K94" s="113"/>
      <c r="L94" s="113"/>
    </row>
    <row r="95" spans="2:12" s="112" customFormat="1" x14ac:dyDescent="0.25">
      <c r="B95" s="113"/>
      <c r="C95" s="113"/>
      <c r="K95" s="113"/>
      <c r="L95" s="113"/>
    </row>
    <row r="96" spans="2:12" s="112" customFormat="1" x14ac:dyDescent="0.25">
      <c r="B96" s="113"/>
      <c r="C96" s="113"/>
      <c r="K96" s="113"/>
      <c r="L96" s="113"/>
    </row>
    <row r="97" spans="2:12" s="112" customFormat="1" x14ac:dyDescent="0.25">
      <c r="B97" s="113"/>
      <c r="C97" s="113"/>
      <c r="K97" s="113"/>
      <c r="L97" s="113"/>
    </row>
    <row r="98" spans="2:12" s="112" customFormat="1" x14ac:dyDescent="0.25">
      <c r="B98" s="113"/>
      <c r="C98" s="113"/>
      <c r="K98" s="113"/>
      <c r="L98" s="113"/>
    </row>
    <row r="99" spans="2:12" s="112" customFormat="1" x14ac:dyDescent="0.25">
      <c r="B99" s="113"/>
      <c r="C99" s="113"/>
      <c r="K99" s="113"/>
      <c r="L99" s="113"/>
    </row>
    <row r="100" spans="2:12" s="112" customFormat="1" x14ac:dyDescent="0.25">
      <c r="B100" s="113"/>
      <c r="C100" s="113"/>
      <c r="K100" s="113"/>
      <c r="L100" s="113"/>
    </row>
    <row r="101" spans="2:12" s="112" customFormat="1" x14ac:dyDescent="0.25">
      <c r="B101" s="113"/>
      <c r="C101" s="113"/>
      <c r="K101" s="113"/>
      <c r="L101" s="113"/>
    </row>
    <row r="102" spans="2:12" s="112" customFormat="1" x14ac:dyDescent="0.25">
      <c r="B102" s="113"/>
      <c r="C102" s="113"/>
      <c r="K102" s="113"/>
      <c r="L102" s="113"/>
    </row>
    <row r="103" spans="2:12" s="112" customFormat="1" x14ac:dyDescent="0.25">
      <c r="B103" s="113"/>
      <c r="C103" s="113"/>
      <c r="K103" s="113"/>
      <c r="L103" s="113"/>
    </row>
    <row r="104" spans="2:12" s="112" customFormat="1" x14ac:dyDescent="0.25">
      <c r="B104" s="113"/>
      <c r="C104" s="113"/>
      <c r="K104" s="113"/>
      <c r="L104" s="113"/>
    </row>
    <row r="105" spans="2:12" s="112" customFormat="1" x14ac:dyDescent="0.25">
      <c r="B105" s="113"/>
      <c r="C105" s="113"/>
      <c r="K105" s="113"/>
      <c r="L105" s="113"/>
    </row>
    <row r="106" spans="2:12" s="112" customFormat="1" x14ac:dyDescent="0.25">
      <c r="B106" s="113"/>
      <c r="C106" s="113"/>
      <c r="K106" s="113"/>
      <c r="L106" s="113"/>
    </row>
    <row r="107" spans="2:12" s="112" customFormat="1" x14ac:dyDescent="0.25">
      <c r="B107" s="113"/>
      <c r="C107" s="113"/>
      <c r="K107" s="113"/>
      <c r="L107" s="113"/>
    </row>
    <row r="108" spans="2:12" s="112" customFormat="1" x14ac:dyDescent="0.25">
      <c r="B108" s="113"/>
      <c r="C108" s="113"/>
      <c r="K108" s="113"/>
      <c r="L108" s="113"/>
    </row>
    <row r="109" spans="2:12" s="112" customFormat="1" x14ac:dyDescent="0.25">
      <c r="B109" s="113"/>
      <c r="C109" s="113"/>
      <c r="K109" s="113"/>
      <c r="L109" s="113"/>
    </row>
    <row r="110" spans="2:12" s="112" customFormat="1" x14ac:dyDescent="0.25">
      <c r="B110" s="113"/>
      <c r="C110" s="113"/>
      <c r="K110" s="113"/>
      <c r="L110" s="113"/>
    </row>
    <row r="111" spans="2:12" s="112" customFormat="1" x14ac:dyDescent="0.25">
      <c r="B111" s="113"/>
      <c r="C111" s="113"/>
      <c r="K111" s="113"/>
      <c r="L111" s="113"/>
    </row>
    <row r="112" spans="2:12" s="112" customFormat="1" x14ac:dyDescent="0.25">
      <c r="B112" s="113"/>
      <c r="C112" s="113"/>
      <c r="K112" s="113"/>
      <c r="L112" s="113"/>
    </row>
    <row r="113" spans="2:12" s="112" customFormat="1" x14ac:dyDescent="0.25">
      <c r="B113" s="113"/>
      <c r="C113" s="113"/>
      <c r="K113" s="113"/>
      <c r="L113" s="113"/>
    </row>
    <row r="114" spans="2:12" s="112" customFormat="1" x14ac:dyDescent="0.25">
      <c r="B114" s="113"/>
      <c r="C114" s="113"/>
      <c r="K114" s="113"/>
      <c r="L114" s="113"/>
    </row>
    <row r="115" spans="2:12" s="112" customFormat="1" x14ac:dyDescent="0.25">
      <c r="B115" s="113"/>
      <c r="C115" s="113"/>
      <c r="K115" s="113"/>
      <c r="L115" s="113"/>
    </row>
    <row r="116" spans="2:12" s="112" customFormat="1" x14ac:dyDescent="0.25">
      <c r="B116" s="113"/>
      <c r="C116" s="113"/>
      <c r="K116" s="113"/>
      <c r="L116" s="113"/>
    </row>
    <row r="117" spans="2:12" s="112" customFormat="1" x14ac:dyDescent="0.25">
      <c r="B117" s="113"/>
      <c r="C117" s="113"/>
      <c r="K117" s="113"/>
      <c r="L117" s="113"/>
    </row>
    <row r="118" spans="2:12" s="112" customFormat="1" x14ac:dyDescent="0.25">
      <c r="B118" s="113"/>
      <c r="C118" s="113"/>
      <c r="K118" s="113"/>
      <c r="L118" s="113"/>
    </row>
    <row r="119" spans="2:12" s="112" customFormat="1" x14ac:dyDescent="0.25">
      <c r="B119" s="113"/>
      <c r="C119" s="113"/>
      <c r="K119" s="113"/>
      <c r="L119" s="113"/>
    </row>
    <row r="120" spans="2:12" s="112" customFormat="1" x14ac:dyDescent="0.25">
      <c r="B120" s="113"/>
      <c r="C120" s="113"/>
      <c r="K120" s="113"/>
      <c r="L120" s="113"/>
    </row>
    <row r="121" spans="2:12" s="112" customFormat="1" x14ac:dyDescent="0.25">
      <c r="B121" s="113"/>
      <c r="C121" s="113"/>
      <c r="K121" s="113"/>
      <c r="L121" s="113"/>
    </row>
    <row r="122" spans="2:12" s="112" customFormat="1" x14ac:dyDescent="0.25">
      <c r="B122" s="113"/>
      <c r="C122" s="113"/>
      <c r="K122" s="113"/>
      <c r="L122" s="113"/>
    </row>
    <row r="123" spans="2:12" s="112" customFormat="1" x14ac:dyDescent="0.25">
      <c r="B123" s="113"/>
      <c r="C123" s="113"/>
      <c r="K123" s="113"/>
      <c r="L123" s="113"/>
    </row>
    <row r="124" spans="2:12" s="112" customFormat="1" x14ac:dyDescent="0.25">
      <c r="B124" s="113"/>
      <c r="C124" s="113"/>
      <c r="K124" s="113"/>
      <c r="L124" s="113"/>
    </row>
    <row r="125" spans="2:12" s="112" customFormat="1" x14ac:dyDescent="0.25">
      <c r="B125" s="113"/>
      <c r="C125" s="113"/>
      <c r="K125" s="113"/>
      <c r="L125" s="113"/>
    </row>
    <row r="126" spans="2:12" s="112" customFormat="1" x14ac:dyDescent="0.25">
      <c r="B126" s="113"/>
      <c r="C126" s="113"/>
      <c r="K126" s="113"/>
      <c r="L126" s="113"/>
    </row>
    <row r="127" spans="2:12" s="112" customFormat="1" x14ac:dyDescent="0.25">
      <c r="B127" s="113"/>
      <c r="C127" s="113"/>
      <c r="K127" s="113"/>
      <c r="L127" s="113"/>
    </row>
    <row r="128" spans="2:12" s="112" customFormat="1" x14ac:dyDescent="0.25">
      <c r="B128" s="113"/>
      <c r="C128" s="113"/>
      <c r="K128" s="113"/>
      <c r="L128" s="113"/>
    </row>
    <row r="129" spans="2:12" s="112" customFormat="1" x14ac:dyDescent="0.25">
      <c r="B129" s="113"/>
      <c r="C129" s="113"/>
      <c r="K129" s="113"/>
      <c r="L129" s="113"/>
    </row>
    <row r="130" spans="2:12" s="112" customFormat="1" x14ac:dyDescent="0.25">
      <c r="B130" s="113"/>
      <c r="C130" s="113"/>
      <c r="K130" s="113"/>
      <c r="L130" s="113"/>
    </row>
    <row r="131" spans="2:12" s="112" customFormat="1" x14ac:dyDescent="0.25">
      <c r="B131" s="113"/>
      <c r="C131" s="113"/>
      <c r="K131" s="113"/>
      <c r="L131" s="113"/>
    </row>
    <row r="132" spans="2:12" s="112" customFormat="1" x14ac:dyDescent="0.25">
      <c r="B132" s="113"/>
      <c r="C132" s="113"/>
      <c r="K132" s="113"/>
      <c r="L132" s="113"/>
    </row>
    <row r="133" spans="2:12" s="112" customFormat="1" x14ac:dyDescent="0.25">
      <c r="B133" s="113"/>
      <c r="C133" s="113"/>
      <c r="K133" s="113"/>
      <c r="L133" s="113"/>
    </row>
    <row r="134" spans="2:12" s="112" customFormat="1" x14ac:dyDescent="0.25">
      <c r="B134" s="113"/>
      <c r="C134" s="113"/>
      <c r="K134" s="113"/>
      <c r="L134" s="113"/>
    </row>
    <row r="135" spans="2:12" s="112" customFormat="1" x14ac:dyDescent="0.25">
      <c r="B135" s="113"/>
      <c r="C135" s="113"/>
      <c r="K135" s="113"/>
      <c r="L135" s="113"/>
    </row>
    <row r="136" spans="2:12" s="112" customFormat="1" x14ac:dyDescent="0.25">
      <c r="B136" s="113"/>
      <c r="C136" s="113"/>
      <c r="K136" s="113"/>
      <c r="L136" s="113"/>
    </row>
    <row r="137" spans="2:12" s="112" customFormat="1" x14ac:dyDescent="0.25">
      <c r="B137" s="113"/>
      <c r="C137" s="113"/>
      <c r="K137" s="113"/>
      <c r="L137" s="113"/>
    </row>
    <row r="138" spans="2:12" s="112" customFormat="1" x14ac:dyDescent="0.25">
      <c r="B138" s="113"/>
      <c r="C138" s="113"/>
      <c r="K138" s="113"/>
      <c r="L138" s="113"/>
    </row>
    <row r="139" spans="2:12" s="112" customFormat="1" x14ac:dyDescent="0.25">
      <c r="B139" s="113"/>
      <c r="C139" s="113"/>
      <c r="K139" s="113"/>
      <c r="L139" s="113"/>
    </row>
    <row r="140" spans="2:12" s="112" customFormat="1" x14ac:dyDescent="0.25">
      <c r="B140" s="113"/>
      <c r="C140" s="113"/>
      <c r="K140" s="113"/>
      <c r="L140" s="113"/>
    </row>
    <row r="141" spans="2:12" s="112" customFormat="1" x14ac:dyDescent="0.25">
      <c r="B141" s="113"/>
      <c r="C141" s="113"/>
      <c r="K141" s="113"/>
      <c r="L141" s="113"/>
    </row>
    <row r="142" spans="2:12" s="112" customFormat="1" x14ac:dyDescent="0.25">
      <c r="B142" s="113"/>
      <c r="C142" s="113"/>
      <c r="K142" s="113"/>
      <c r="L142" s="113"/>
    </row>
    <row r="143" spans="2:12" s="112" customFormat="1" x14ac:dyDescent="0.25">
      <c r="B143" s="113"/>
      <c r="C143" s="113"/>
      <c r="K143" s="113"/>
      <c r="L143" s="113"/>
    </row>
    <row r="144" spans="2:12" s="112" customFormat="1" x14ac:dyDescent="0.25">
      <c r="B144" s="113"/>
      <c r="C144" s="113"/>
      <c r="K144" s="113"/>
      <c r="L144" s="113"/>
    </row>
    <row r="145" spans="2:12" s="112" customFormat="1" x14ac:dyDescent="0.25">
      <c r="B145" s="113"/>
      <c r="C145" s="113"/>
      <c r="K145" s="113"/>
      <c r="L145" s="113"/>
    </row>
    <row r="146" spans="2:12" s="112" customFormat="1" x14ac:dyDescent="0.25">
      <c r="B146" s="113"/>
      <c r="C146" s="113"/>
      <c r="K146" s="113"/>
      <c r="L146" s="113"/>
    </row>
    <row r="147" spans="2:12" s="112" customFormat="1" x14ac:dyDescent="0.25">
      <c r="B147" s="113"/>
      <c r="C147" s="113"/>
      <c r="K147" s="113"/>
      <c r="L147" s="113"/>
    </row>
    <row r="148" spans="2:12" s="112" customFormat="1" x14ac:dyDescent="0.25">
      <c r="B148" s="113"/>
      <c r="C148" s="113"/>
      <c r="K148" s="113"/>
      <c r="L148" s="113"/>
    </row>
    <row r="149" spans="2:12" s="112" customFormat="1" x14ac:dyDescent="0.25">
      <c r="B149" s="113"/>
      <c r="C149" s="113"/>
      <c r="K149" s="113"/>
      <c r="L149" s="113"/>
    </row>
    <row r="150" spans="2:12" s="112" customFormat="1" x14ac:dyDescent="0.25">
      <c r="B150" s="113"/>
      <c r="C150" s="113"/>
      <c r="K150" s="113"/>
      <c r="L150" s="113"/>
    </row>
    <row r="151" spans="2:12" s="112" customFormat="1" x14ac:dyDescent="0.25">
      <c r="B151" s="113"/>
      <c r="C151" s="113"/>
      <c r="K151" s="113"/>
      <c r="L151" s="113"/>
    </row>
    <row r="152" spans="2:12" s="112" customFormat="1" x14ac:dyDescent="0.25">
      <c r="B152" s="113"/>
      <c r="C152" s="113"/>
      <c r="K152" s="113"/>
      <c r="L152" s="113"/>
    </row>
    <row r="153" spans="2:12" s="112" customFormat="1" x14ac:dyDescent="0.25">
      <c r="B153" s="113"/>
      <c r="C153" s="113"/>
      <c r="K153" s="113"/>
      <c r="L153" s="113"/>
    </row>
    <row r="154" spans="2:12" s="112" customFormat="1" x14ac:dyDescent="0.25">
      <c r="B154" s="113"/>
      <c r="C154" s="113"/>
      <c r="K154" s="113"/>
      <c r="L154" s="113"/>
    </row>
    <row r="155" spans="2:12" s="112" customFormat="1" x14ac:dyDescent="0.25">
      <c r="B155" s="113"/>
      <c r="C155" s="113"/>
      <c r="K155" s="113"/>
      <c r="L155" s="113"/>
    </row>
    <row r="156" spans="2:12" s="112" customFormat="1" x14ac:dyDescent="0.25">
      <c r="B156" s="113"/>
      <c r="C156" s="113"/>
      <c r="K156" s="113"/>
      <c r="L156" s="113"/>
    </row>
    <row r="157" spans="2:12" s="112" customFormat="1" x14ac:dyDescent="0.25">
      <c r="B157" s="113"/>
      <c r="C157" s="113"/>
      <c r="K157" s="113"/>
      <c r="L157" s="113"/>
    </row>
    <row r="158" spans="2:12" s="112" customFormat="1" x14ac:dyDescent="0.25">
      <c r="B158" s="113"/>
      <c r="C158" s="113"/>
      <c r="K158" s="113"/>
      <c r="L158" s="113"/>
    </row>
    <row r="159" spans="2:12" s="112" customFormat="1" x14ac:dyDescent="0.25">
      <c r="B159" s="113"/>
      <c r="C159" s="113"/>
      <c r="K159" s="113"/>
      <c r="L159" s="113"/>
    </row>
    <row r="160" spans="2:12" s="112" customFormat="1" x14ac:dyDescent="0.25">
      <c r="B160" s="113"/>
      <c r="C160" s="113"/>
      <c r="K160" s="113"/>
      <c r="L160" s="113"/>
    </row>
    <row r="161" spans="2:12" s="112" customFormat="1" x14ac:dyDescent="0.25">
      <c r="B161" s="113"/>
      <c r="C161" s="113"/>
      <c r="K161" s="113"/>
      <c r="L161" s="113"/>
    </row>
    <row r="162" spans="2:12" s="112" customFormat="1" x14ac:dyDescent="0.25">
      <c r="B162" s="113"/>
      <c r="C162" s="113"/>
      <c r="K162" s="113"/>
      <c r="L162" s="113"/>
    </row>
    <row r="163" spans="2:12" s="112" customFormat="1" x14ac:dyDescent="0.25">
      <c r="B163" s="113"/>
      <c r="C163" s="113"/>
      <c r="K163" s="113"/>
      <c r="L163" s="113"/>
    </row>
    <row r="164" spans="2:12" s="112" customFormat="1" x14ac:dyDescent="0.25">
      <c r="B164" s="113"/>
      <c r="C164" s="113"/>
      <c r="K164" s="113"/>
      <c r="L164" s="113"/>
    </row>
    <row r="165" spans="2:12" s="112" customFormat="1" x14ac:dyDescent="0.25">
      <c r="B165" s="113"/>
      <c r="C165" s="113"/>
      <c r="K165" s="113"/>
      <c r="L165" s="113"/>
    </row>
    <row r="166" spans="2:12" s="112" customFormat="1" x14ac:dyDescent="0.25">
      <c r="B166" s="113"/>
      <c r="C166" s="113"/>
      <c r="K166" s="113"/>
      <c r="L166" s="113"/>
    </row>
    <row r="167" spans="2:12" s="112" customFormat="1" x14ac:dyDescent="0.25">
      <c r="B167" s="113"/>
      <c r="C167" s="113"/>
      <c r="K167" s="113"/>
      <c r="L167" s="113"/>
    </row>
    <row r="168" spans="2:12" s="112" customFormat="1" x14ac:dyDescent="0.25">
      <c r="B168" s="113"/>
      <c r="C168" s="113"/>
      <c r="K168" s="113"/>
      <c r="L168" s="113"/>
    </row>
    <row r="169" spans="2:12" s="112" customFormat="1" x14ac:dyDescent="0.25">
      <c r="B169" s="113"/>
      <c r="C169" s="113"/>
      <c r="K169" s="113"/>
      <c r="L169" s="113"/>
    </row>
    <row r="170" spans="2:12" s="112" customFormat="1" x14ac:dyDescent="0.25">
      <c r="B170" s="113"/>
      <c r="C170" s="113"/>
      <c r="K170" s="113"/>
      <c r="L170" s="113"/>
    </row>
    <row r="171" spans="2:12" s="112" customFormat="1" x14ac:dyDescent="0.25">
      <c r="B171" s="113"/>
      <c r="C171" s="113"/>
      <c r="K171" s="113"/>
      <c r="L171" s="113"/>
    </row>
    <row r="172" spans="2:12" s="112" customFormat="1" x14ac:dyDescent="0.25">
      <c r="B172" s="113"/>
      <c r="C172" s="113"/>
      <c r="K172" s="113"/>
      <c r="L172" s="113"/>
    </row>
    <row r="173" spans="2:12" s="112" customFormat="1" x14ac:dyDescent="0.25">
      <c r="B173" s="113"/>
      <c r="C173" s="113"/>
      <c r="K173" s="113"/>
      <c r="L173" s="113"/>
    </row>
    <row r="174" spans="2:12" s="112" customFormat="1" x14ac:dyDescent="0.25">
      <c r="B174" s="113"/>
      <c r="C174" s="113"/>
      <c r="K174" s="113"/>
      <c r="L174" s="113"/>
    </row>
    <row r="175" spans="2:12" s="112" customFormat="1" x14ac:dyDescent="0.25">
      <c r="B175" s="113"/>
      <c r="C175" s="113"/>
      <c r="K175" s="113"/>
      <c r="L175" s="113"/>
    </row>
    <row r="176" spans="2:12" s="112" customFormat="1" x14ac:dyDescent="0.25">
      <c r="B176" s="113"/>
      <c r="C176" s="113"/>
      <c r="K176" s="113"/>
      <c r="L176" s="113"/>
    </row>
    <row r="177" spans="2:12" s="112" customFormat="1" x14ac:dyDescent="0.25">
      <c r="B177" s="113"/>
      <c r="C177" s="113"/>
      <c r="K177" s="113"/>
      <c r="L177" s="113"/>
    </row>
    <row r="178" spans="2:12" s="112" customFormat="1" x14ac:dyDescent="0.25">
      <c r="B178" s="113"/>
      <c r="C178" s="113"/>
      <c r="K178" s="113"/>
      <c r="L178" s="113"/>
    </row>
    <row r="179" spans="2:12" s="112" customFormat="1" x14ac:dyDescent="0.25">
      <c r="B179" s="113"/>
      <c r="C179" s="113"/>
      <c r="K179" s="113"/>
      <c r="L179" s="113"/>
    </row>
    <row r="180" spans="2:12" s="112" customFormat="1" x14ac:dyDescent="0.25">
      <c r="B180" s="113"/>
      <c r="C180" s="113"/>
      <c r="K180" s="113"/>
      <c r="L180" s="113"/>
    </row>
    <row r="181" spans="2:12" s="112" customFormat="1" x14ac:dyDescent="0.25">
      <c r="B181" s="113"/>
      <c r="C181" s="113"/>
      <c r="K181" s="113"/>
      <c r="L181" s="113"/>
    </row>
    <row r="182" spans="2:12" s="112" customFormat="1" x14ac:dyDescent="0.25">
      <c r="B182" s="113"/>
      <c r="C182" s="113"/>
      <c r="K182" s="113"/>
      <c r="L182" s="113"/>
    </row>
    <row r="183" spans="2:12" s="112" customFormat="1" x14ac:dyDescent="0.25">
      <c r="B183" s="113"/>
      <c r="C183" s="113"/>
      <c r="K183" s="113"/>
      <c r="L183" s="113"/>
    </row>
    <row r="184" spans="2:12" s="112" customFormat="1" x14ac:dyDescent="0.25">
      <c r="B184" s="113"/>
      <c r="C184" s="113"/>
      <c r="K184" s="113"/>
      <c r="L184" s="113"/>
    </row>
    <row r="185" spans="2:12" s="112" customFormat="1" x14ac:dyDescent="0.25">
      <c r="B185" s="113"/>
      <c r="C185" s="113"/>
      <c r="K185" s="113"/>
      <c r="L185" s="113"/>
    </row>
    <row r="186" spans="2:12" s="112" customFormat="1" x14ac:dyDescent="0.25">
      <c r="B186" s="113"/>
      <c r="C186" s="113"/>
      <c r="K186" s="113"/>
      <c r="L186" s="113"/>
    </row>
    <row r="187" spans="2:12" s="112" customFormat="1" x14ac:dyDescent="0.25">
      <c r="B187" s="113"/>
      <c r="C187" s="113"/>
      <c r="K187" s="113"/>
      <c r="L187" s="113"/>
    </row>
    <row r="188" spans="2:12" s="112" customFormat="1" x14ac:dyDescent="0.25">
      <c r="B188" s="113"/>
      <c r="C188" s="113"/>
      <c r="K188" s="113"/>
      <c r="L188" s="113"/>
    </row>
    <row r="189" spans="2:12" s="112" customFormat="1" x14ac:dyDescent="0.25">
      <c r="B189" s="113"/>
      <c r="C189" s="113"/>
      <c r="K189" s="113"/>
      <c r="L189" s="113"/>
    </row>
    <row r="190" spans="2:12" s="112" customFormat="1" x14ac:dyDescent="0.25">
      <c r="B190" s="113"/>
      <c r="C190" s="113"/>
      <c r="K190" s="113"/>
      <c r="L190" s="113"/>
    </row>
    <row r="191" spans="2:12" s="112" customFormat="1" x14ac:dyDescent="0.25">
      <c r="B191" s="113"/>
      <c r="C191" s="113"/>
      <c r="K191" s="113"/>
      <c r="L191" s="113"/>
    </row>
    <row r="192" spans="2:12" s="112" customFormat="1" x14ac:dyDescent="0.25">
      <c r="B192" s="113"/>
      <c r="C192" s="113"/>
      <c r="K192" s="113"/>
      <c r="L192" s="113"/>
    </row>
    <row r="193" spans="2:12" s="112" customFormat="1" x14ac:dyDescent="0.25">
      <c r="B193" s="113"/>
      <c r="C193" s="113"/>
      <c r="K193" s="113"/>
      <c r="L193" s="113"/>
    </row>
    <row r="194" spans="2:12" s="112" customFormat="1" x14ac:dyDescent="0.25">
      <c r="B194" s="113"/>
      <c r="C194" s="113"/>
      <c r="K194" s="113"/>
      <c r="L194" s="113"/>
    </row>
    <row r="195" spans="2:12" s="112" customFormat="1" x14ac:dyDescent="0.25">
      <c r="B195" s="113"/>
      <c r="C195" s="113"/>
      <c r="K195" s="113"/>
      <c r="L195" s="113"/>
    </row>
    <row r="196" spans="2:12" s="112" customFormat="1" x14ac:dyDescent="0.25">
      <c r="B196" s="113"/>
      <c r="C196" s="113"/>
      <c r="K196" s="113"/>
      <c r="L196" s="113"/>
    </row>
    <row r="197" spans="2:12" s="112" customFormat="1" x14ac:dyDescent="0.25">
      <c r="B197" s="113"/>
      <c r="C197" s="113"/>
      <c r="K197" s="113"/>
      <c r="L197" s="113"/>
    </row>
    <row r="198" spans="2:12" s="112" customFormat="1" x14ac:dyDescent="0.25">
      <c r="B198" s="113"/>
      <c r="C198" s="113"/>
      <c r="K198" s="113"/>
      <c r="L198" s="113"/>
    </row>
    <row r="199" spans="2:12" s="112" customFormat="1" x14ac:dyDescent="0.25">
      <c r="B199" s="113"/>
      <c r="C199" s="113"/>
      <c r="K199" s="113"/>
      <c r="L199" s="113"/>
    </row>
    <row r="200" spans="2:12" s="112" customFormat="1" x14ac:dyDescent="0.25">
      <c r="B200" s="113"/>
      <c r="C200" s="113"/>
      <c r="K200" s="113"/>
      <c r="L200" s="113"/>
    </row>
    <row r="201" spans="2:12" s="112" customFormat="1" x14ac:dyDescent="0.25">
      <c r="B201" s="113"/>
      <c r="C201" s="113"/>
      <c r="K201" s="113"/>
      <c r="L201" s="113"/>
    </row>
    <row r="202" spans="2:12" s="112" customFormat="1" x14ac:dyDescent="0.25">
      <c r="B202" s="113"/>
      <c r="C202" s="113"/>
      <c r="K202" s="113"/>
      <c r="L202" s="113"/>
    </row>
    <row r="203" spans="2:12" s="112" customFormat="1" x14ac:dyDescent="0.25">
      <c r="B203" s="113"/>
      <c r="C203" s="113"/>
      <c r="K203" s="113"/>
      <c r="L203" s="113"/>
    </row>
    <row r="204" spans="2:12" s="112" customFormat="1" x14ac:dyDescent="0.25">
      <c r="B204" s="113"/>
      <c r="C204" s="113"/>
      <c r="K204" s="113"/>
      <c r="L204" s="113"/>
    </row>
    <row r="205" spans="2:12" s="112" customFormat="1" x14ac:dyDescent="0.25">
      <c r="B205" s="113"/>
      <c r="C205" s="113"/>
      <c r="K205" s="113"/>
      <c r="L205" s="113"/>
    </row>
    <row r="206" spans="2:12" s="112" customFormat="1" x14ac:dyDescent="0.25">
      <c r="B206" s="113"/>
      <c r="C206" s="113"/>
      <c r="K206" s="113"/>
      <c r="L206" s="113"/>
    </row>
    <row r="207" spans="2:12" s="112" customFormat="1" x14ac:dyDescent="0.25">
      <c r="B207" s="113"/>
      <c r="C207" s="113"/>
      <c r="K207" s="113"/>
      <c r="L207" s="113"/>
    </row>
    <row r="208" spans="2:12" s="112" customFormat="1" x14ac:dyDescent="0.25">
      <c r="B208" s="113"/>
      <c r="C208" s="113"/>
      <c r="K208" s="113"/>
      <c r="L208" s="113"/>
    </row>
    <row r="209" spans="2:12" s="112" customFormat="1" x14ac:dyDescent="0.25">
      <c r="B209" s="113"/>
      <c r="C209" s="113"/>
      <c r="K209" s="113"/>
      <c r="L209" s="113"/>
    </row>
    <row r="210" spans="2:12" s="112" customFormat="1" x14ac:dyDescent="0.25">
      <c r="B210" s="113"/>
      <c r="C210" s="113"/>
      <c r="K210" s="113"/>
      <c r="L210" s="113"/>
    </row>
    <row r="211" spans="2:12" s="112" customFormat="1" x14ac:dyDescent="0.25">
      <c r="B211" s="113"/>
      <c r="C211" s="113"/>
      <c r="K211" s="113"/>
      <c r="L211" s="113"/>
    </row>
    <row r="212" spans="2:12" s="112" customFormat="1" x14ac:dyDescent="0.25">
      <c r="B212" s="113"/>
      <c r="C212" s="113"/>
      <c r="K212" s="113"/>
      <c r="L212" s="113"/>
    </row>
    <row r="213" spans="2:12" s="112" customFormat="1" x14ac:dyDescent="0.25">
      <c r="B213" s="113"/>
      <c r="C213" s="113"/>
      <c r="K213" s="113"/>
      <c r="L213" s="113"/>
    </row>
    <row r="214" spans="2:12" s="112" customFormat="1" x14ac:dyDescent="0.25">
      <c r="B214" s="113"/>
      <c r="C214" s="113"/>
      <c r="K214" s="113"/>
      <c r="L214" s="113"/>
    </row>
    <row r="215" spans="2:12" s="112" customFormat="1" x14ac:dyDescent="0.25">
      <c r="B215" s="113"/>
      <c r="C215" s="113"/>
      <c r="K215" s="113"/>
      <c r="L215" s="113"/>
    </row>
    <row r="216" spans="2:12" s="112" customFormat="1" x14ac:dyDescent="0.25">
      <c r="B216" s="113"/>
      <c r="C216" s="113"/>
      <c r="K216" s="113"/>
      <c r="L216" s="113"/>
    </row>
    <row r="217" spans="2:12" s="112" customFormat="1" x14ac:dyDescent="0.25">
      <c r="B217" s="113"/>
      <c r="C217" s="113"/>
      <c r="K217" s="113"/>
      <c r="L217" s="113"/>
    </row>
    <row r="218" spans="2:12" s="112" customFormat="1" x14ac:dyDescent="0.25">
      <c r="B218" s="113"/>
      <c r="C218" s="113"/>
      <c r="K218" s="113"/>
      <c r="L218" s="113"/>
    </row>
    <row r="219" spans="2:12" s="112" customFormat="1" x14ac:dyDescent="0.25">
      <c r="B219" s="113"/>
      <c r="C219" s="113"/>
      <c r="K219" s="113"/>
      <c r="L219" s="113"/>
    </row>
    <row r="220" spans="2:12" s="112" customFormat="1" x14ac:dyDescent="0.25">
      <c r="B220" s="113"/>
      <c r="C220" s="113"/>
      <c r="K220" s="113"/>
      <c r="L220" s="113"/>
    </row>
    <row r="221" spans="2:12" s="112" customFormat="1" x14ac:dyDescent="0.25">
      <c r="B221" s="113"/>
      <c r="C221" s="113"/>
      <c r="K221" s="113"/>
      <c r="L221" s="113"/>
    </row>
    <row r="222" spans="2:12" s="112" customFormat="1" x14ac:dyDescent="0.25">
      <c r="B222" s="113"/>
      <c r="C222" s="113"/>
      <c r="K222" s="113"/>
      <c r="L222" s="113"/>
    </row>
    <row r="223" spans="2:12" s="112" customFormat="1" x14ac:dyDescent="0.25">
      <c r="B223" s="113"/>
      <c r="C223" s="113"/>
      <c r="K223" s="113"/>
      <c r="L223" s="113"/>
    </row>
    <row r="224" spans="2:12" s="112" customFormat="1" x14ac:dyDescent="0.25">
      <c r="B224" s="113"/>
      <c r="C224" s="113"/>
      <c r="K224" s="113"/>
      <c r="L224" s="113"/>
    </row>
    <row r="225" spans="2:12" s="112" customFormat="1" x14ac:dyDescent="0.25">
      <c r="B225" s="113"/>
      <c r="C225" s="113"/>
      <c r="K225" s="113"/>
      <c r="L225" s="113"/>
    </row>
    <row r="226" spans="2:12" s="112" customFormat="1" x14ac:dyDescent="0.25">
      <c r="B226" s="113"/>
      <c r="C226" s="113"/>
      <c r="K226" s="113"/>
      <c r="L226" s="113"/>
    </row>
    <row r="227" spans="2:12" s="112" customFormat="1" x14ac:dyDescent="0.25">
      <c r="B227" s="113"/>
      <c r="C227" s="113"/>
      <c r="K227" s="113"/>
      <c r="L227" s="113"/>
    </row>
    <row r="228" spans="2:12" s="112" customFormat="1" x14ac:dyDescent="0.25">
      <c r="B228" s="113"/>
      <c r="C228" s="113"/>
      <c r="K228" s="113"/>
      <c r="L228" s="113"/>
    </row>
    <row r="229" spans="2:12" s="112" customFormat="1" x14ac:dyDescent="0.25">
      <c r="B229" s="113"/>
      <c r="C229" s="113"/>
      <c r="K229" s="113"/>
      <c r="L229" s="113"/>
    </row>
    <row r="230" spans="2:12" s="112" customFormat="1" x14ac:dyDescent="0.25">
      <c r="B230" s="113"/>
      <c r="C230" s="113"/>
      <c r="K230" s="113"/>
      <c r="L230" s="113"/>
    </row>
    <row r="231" spans="2:12" s="112" customFormat="1" x14ac:dyDescent="0.25">
      <c r="B231" s="113"/>
      <c r="C231" s="113"/>
      <c r="K231" s="113"/>
      <c r="L231" s="113"/>
    </row>
    <row r="232" spans="2:12" s="112" customFormat="1" x14ac:dyDescent="0.25">
      <c r="B232" s="113"/>
      <c r="C232" s="113"/>
      <c r="K232" s="113"/>
      <c r="L232" s="113"/>
    </row>
    <row r="233" spans="2:12" s="112" customFormat="1" x14ac:dyDescent="0.25">
      <c r="B233" s="113"/>
      <c r="C233" s="113"/>
      <c r="K233" s="113"/>
      <c r="L233" s="113"/>
    </row>
    <row r="234" spans="2:12" s="112" customFormat="1" x14ac:dyDescent="0.25">
      <c r="B234" s="113"/>
      <c r="C234" s="113"/>
      <c r="K234" s="113"/>
      <c r="L234" s="113"/>
    </row>
    <row r="235" spans="2:12" s="112" customFormat="1" x14ac:dyDescent="0.25">
      <c r="B235" s="113"/>
      <c r="C235" s="113"/>
      <c r="K235" s="113"/>
      <c r="L235" s="113"/>
    </row>
    <row r="236" spans="2:12" s="112" customFormat="1" x14ac:dyDescent="0.25">
      <c r="B236" s="113"/>
      <c r="C236" s="113"/>
      <c r="K236" s="113"/>
      <c r="L236" s="113"/>
    </row>
    <row r="237" spans="2:12" s="112" customFormat="1" x14ac:dyDescent="0.25">
      <c r="B237" s="113"/>
      <c r="C237" s="113"/>
      <c r="K237" s="113"/>
      <c r="L237" s="113"/>
    </row>
    <row r="238" spans="2:12" s="112" customFormat="1" x14ac:dyDescent="0.25">
      <c r="B238" s="113"/>
      <c r="C238" s="113"/>
      <c r="K238" s="113"/>
      <c r="L238" s="113"/>
    </row>
    <row r="239" spans="2:12" s="112" customFormat="1" x14ac:dyDescent="0.25">
      <c r="B239" s="113"/>
      <c r="C239" s="113"/>
      <c r="K239" s="113"/>
      <c r="L239" s="113"/>
    </row>
    <row r="240" spans="2:12" s="112" customFormat="1" x14ac:dyDescent="0.25">
      <c r="B240" s="113"/>
      <c r="C240" s="113"/>
      <c r="K240" s="113"/>
      <c r="L240" s="113"/>
    </row>
    <row r="241" spans="2:12" s="112" customFormat="1" x14ac:dyDescent="0.25">
      <c r="B241" s="113"/>
      <c r="C241" s="113"/>
      <c r="K241" s="113"/>
      <c r="L241" s="113"/>
    </row>
    <row r="242" spans="2:12" s="112" customFormat="1" x14ac:dyDescent="0.25">
      <c r="B242" s="113"/>
      <c r="C242" s="113"/>
      <c r="K242" s="113"/>
      <c r="L242" s="113"/>
    </row>
    <row r="243" spans="2:12" s="112" customFormat="1" x14ac:dyDescent="0.25">
      <c r="B243" s="113"/>
      <c r="C243" s="113"/>
      <c r="K243" s="113"/>
      <c r="L243" s="113"/>
    </row>
    <row r="244" spans="2:12" s="112" customFormat="1" x14ac:dyDescent="0.25">
      <c r="B244" s="113"/>
      <c r="C244" s="113"/>
      <c r="K244" s="113"/>
      <c r="L244" s="113"/>
    </row>
    <row r="245" spans="2:12" s="112" customFormat="1" x14ac:dyDescent="0.25">
      <c r="B245" s="113"/>
      <c r="C245" s="113"/>
      <c r="K245" s="113"/>
      <c r="L245" s="113"/>
    </row>
    <row r="246" spans="2:12" s="112" customFormat="1" x14ac:dyDescent="0.25">
      <c r="B246" s="113"/>
      <c r="C246" s="113"/>
      <c r="K246" s="113"/>
      <c r="L246" s="113"/>
    </row>
    <row r="247" spans="2:12" s="112" customFormat="1" x14ac:dyDescent="0.25">
      <c r="B247" s="113"/>
      <c r="C247" s="113"/>
      <c r="K247" s="113"/>
      <c r="L247" s="113"/>
    </row>
    <row r="248" spans="2:12" s="112" customFormat="1" x14ac:dyDescent="0.25">
      <c r="B248" s="113"/>
      <c r="C248" s="113"/>
      <c r="K248" s="113"/>
      <c r="L248" s="113"/>
    </row>
    <row r="249" spans="2:12" s="112" customFormat="1" x14ac:dyDescent="0.25">
      <c r="B249" s="113"/>
      <c r="C249" s="113"/>
      <c r="K249" s="113"/>
      <c r="L249" s="113"/>
    </row>
    <row r="250" spans="2:12" s="112" customFormat="1" x14ac:dyDescent="0.25">
      <c r="B250" s="113"/>
      <c r="C250" s="113"/>
      <c r="K250" s="113"/>
      <c r="L250" s="113"/>
    </row>
    <row r="251" spans="2:12" s="112" customFormat="1" x14ac:dyDescent="0.25">
      <c r="B251" s="113"/>
      <c r="C251" s="113"/>
      <c r="K251" s="113"/>
      <c r="L251" s="113"/>
    </row>
    <row r="252" spans="2:12" s="112" customFormat="1" x14ac:dyDescent="0.25">
      <c r="B252" s="113"/>
      <c r="C252" s="113"/>
      <c r="K252" s="113"/>
      <c r="L252" s="113"/>
    </row>
    <row r="253" spans="2:12" s="112" customFormat="1" x14ac:dyDescent="0.25">
      <c r="B253" s="113"/>
      <c r="C253" s="113"/>
      <c r="K253" s="113"/>
      <c r="L253" s="113"/>
    </row>
    <row r="254" spans="2:12" s="112" customFormat="1" x14ac:dyDescent="0.25">
      <c r="B254" s="113"/>
      <c r="C254" s="113"/>
      <c r="K254" s="113"/>
      <c r="L254" s="113"/>
    </row>
    <row r="255" spans="2:12" s="112" customFormat="1" x14ac:dyDescent="0.25">
      <c r="B255" s="113"/>
      <c r="C255" s="113"/>
      <c r="K255" s="113"/>
      <c r="L255" s="113"/>
    </row>
    <row r="256" spans="2:12" s="112" customFormat="1" x14ac:dyDescent="0.25">
      <c r="B256" s="113"/>
      <c r="C256" s="113"/>
      <c r="K256" s="113"/>
      <c r="L256" s="113"/>
    </row>
    <row r="257" spans="2:12" s="112" customFormat="1" x14ac:dyDescent="0.25">
      <c r="B257" s="113"/>
      <c r="C257" s="113"/>
      <c r="K257" s="113"/>
      <c r="L257" s="113"/>
    </row>
    <row r="258" spans="2:12" s="112" customFormat="1" x14ac:dyDescent="0.25">
      <c r="B258" s="113"/>
      <c r="C258" s="113"/>
      <c r="K258" s="113"/>
      <c r="L258" s="113"/>
    </row>
    <row r="259" spans="2:12" s="112" customFormat="1" x14ac:dyDescent="0.25">
      <c r="B259" s="113"/>
      <c r="C259" s="113"/>
      <c r="K259" s="113"/>
      <c r="L259" s="113"/>
    </row>
    <row r="260" spans="2:12" s="112" customFormat="1" x14ac:dyDescent="0.25">
      <c r="B260" s="113"/>
      <c r="C260" s="113"/>
      <c r="K260" s="113"/>
      <c r="L260" s="113"/>
    </row>
    <row r="261" spans="2:12" s="112" customFormat="1" x14ac:dyDescent="0.25">
      <c r="B261" s="113"/>
      <c r="C261" s="113"/>
      <c r="K261" s="113"/>
      <c r="L261" s="113"/>
    </row>
    <row r="262" spans="2:12" s="112" customFormat="1" x14ac:dyDescent="0.25">
      <c r="B262" s="113"/>
      <c r="C262" s="113"/>
      <c r="K262" s="113"/>
      <c r="L262" s="113"/>
    </row>
    <row r="263" spans="2:12" s="112" customFormat="1" x14ac:dyDescent="0.25">
      <c r="B263" s="113"/>
      <c r="C263" s="113"/>
      <c r="K263" s="113"/>
      <c r="L263" s="113"/>
    </row>
    <row r="264" spans="2:12" s="112" customFormat="1" x14ac:dyDescent="0.25">
      <c r="B264" s="113"/>
      <c r="C264" s="113"/>
      <c r="K264" s="113"/>
      <c r="L264" s="113"/>
    </row>
    <row r="265" spans="2:12" s="112" customFormat="1" x14ac:dyDescent="0.25">
      <c r="B265" s="113"/>
      <c r="C265" s="113"/>
      <c r="K265" s="113"/>
      <c r="L265" s="113"/>
    </row>
    <row r="266" spans="2:12" s="112" customFormat="1" x14ac:dyDescent="0.25">
      <c r="B266" s="113"/>
      <c r="C266" s="113"/>
      <c r="K266" s="113"/>
      <c r="L266" s="113"/>
    </row>
    <row r="267" spans="2:12" s="112" customFormat="1" x14ac:dyDescent="0.25">
      <c r="B267" s="113"/>
      <c r="C267" s="113"/>
      <c r="K267" s="113"/>
      <c r="L267" s="113"/>
    </row>
    <row r="268" spans="2:12" s="112" customFormat="1" x14ac:dyDescent="0.25">
      <c r="B268" s="113"/>
      <c r="C268" s="113"/>
      <c r="K268" s="113"/>
      <c r="L268" s="113"/>
    </row>
    <row r="269" spans="2:12" s="112" customFormat="1" x14ac:dyDescent="0.25">
      <c r="B269" s="113"/>
      <c r="C269" s="113"/>
      <c r="K269" s="113"/>
      <c r="L269" s="113"/>
    </row>
    <row r="270" spans="2:12" s="112" customFormat="1" x14ac:dyDescent="0.25">
      <c r="B270" s="113"/>
      <c r="C270" s="113"/>
      <c r="K270" s="113"/>
      <c r="L270" s="113"/>
    </row>
    <row r="271" spans="2:12" s="112" customFormat="1" x14ac:dyDescent="0.25">
      <c r="B271" s="113"/>
      <c r="C271" s="113"/>
      <c r="K271" s="113"/>
      <c r="L271" s="113"/>
    </row>
    <row r="272" spans="2:12" s="112" customFormat="1" x14ac:dyDescent="0.25">
      <c r="B272" s="113"/>
      <c r="C272" s="113"/>
      <c r="K272" s="113"/>
      <c r="L272" s="113"/>
    </row>
    <row r="273" spans="2:12" s="112" customFormat="1" x14ac:dyDescent="0.25">
      <c r="B273" s="113"/>
      <c r="C273" s="113"/>
      <c r="K273" s="113"/>
      <c r="L273" s="113"/>
    </row>
    <row r="274" spans="2:12" s="112" customFormat="1" x14ac:dyDescent="0.25">
      <c r="B274" s="113"/>
      <c r="C274" s="113"/>
      <c r="K274" s="113"/>
      <c r="L274" s="113"/>
    </row>
    <row r="275" spans="2:12" s="112" customFormat="1" x14ac:dyDescent="0.25">
      <c r="B275" s="113"/>
      <c r="C275" s="113"/>
      <c r="K275" s="113"/>
      <c r="L275" s="113"/>
    </row>
    <row r="276" spans="2:12" s="112" customFormat="1" x14ac:dyDescent="0.25">
      <c r="B276" s="113"/>
      <c r="C276" s="113"/>
      <c r="K276" s="113"/>
      <c r="L276" s="113"/>
    </row>
    <row r="277" spans="2:12" s="112" customFormat="1" x14ac:dyDescent="0.25">
      <c r="B277" s="113"/>
      <c r="C277" s="113"/>
      <c r="K277" s="113"/>
      <c r="L277" s="113"/>
    </row>
    <row r="278" spans="2:12" s="112" customFormat="1" x14ac:dyDescent="0.25">
      <c r="B278" s="113"/>
      <c r="C278" s="113"/>
      <c r="K278" s="113"/>
      <c r="L278" s="113"/>
    </row>
    <row r="279" spans="2:12" s="112" customFormat="1" x14ac:dyDescent="0.25">
      <c r="B279" s="113"/>
      <c r="C279" s="113"/>
      <c r="K279" s="113"/>
      <c r="L279" s="113"/>
    </row>
    <row r="280" spans="2:12" s="112" customFormat="1" x14ac:dyDescent="0.25">
      <c r="B280" s="113"/>
      <c r="C280" s="113"/>
      <c r="K280" s="113"/>
      <c r="L280" s="113"/>
    </row>
    <row r="281" spans="2:12" s="112" customFormat="1" x14ac:dyDescent="0.25">
      <c r="B281" s="113"/>
      <c r="C281" s="113"/>
      <c r="K281" s="113"/>
      <c r="L281" s="113"/>
    </row>
    <row r="282" spans="2:12" s="112" customFormat="1" x14ac:dyDescent="0.25">
      <c r="B282" s="113"/>
      <c r="C282" s="113"/>
      <c r="K282" s="113"/>
      <c r="L282" s="113"/>
    </row>
    <row r="283" spans="2:12" s="112" customFormat="1" x14ac:dyDescent="0.25">
      <c r="B283" s="113"/>
      <c r="C283" s="113"/>
      <c r="K283" s="113"/>
      <c r="L283" s="113"/>
    </row>
    <row r="284" spans="2:12" s="112" customFormat="1" x14ac:dyDescent="0.25">
      <c r="B284" s="113"/>
      <c r="C284" s="113"/>
      <c r="K284" s="113"/>
      <c r="L284" s="113"/>
    </row>
    <row r="285" spans="2:12" s="112" customFormat="1" x14ac:dyDescent="0.25">
      <c r="B285" s="113"/>
      <c r="C285" s="113"/>
      <c r="K285" s="113"/>
      <c r="L285" s="113"/>
    </row>
    <row r="286" spans="2:12" s="112" customFormat="1" x14ac:dyDescent="0.25">
      <c r="B286" s="113"/>
      <c r="C286" s="113"/>
      <c r="K286" s="113"/>
      <c r="L286" s="113"/>
    </row>
    <row r="287" spans="2:12" s="112" customFormat="1" x14ac:dyDescent="0.25">
      <c r="B287" s="113"/>
      <c r="C287" s="113"/>
      <c r="K287" s="113"/>
      <c r="L287" s="113"/>
    </row>
    <row r="288" spans="2:12" s="112" customFormat="1" x14ac:dyDescent="0.25">
      <c r="B288" s="113"/>
      <c r="C288" s="113"/>
      <c r="K288" s="113"/>
      <c r="L288" s="113"/>
    </row>
    <row r="289" spans="2:12" s="112" customFormat="1" x14ac:dyDescent="0.25">
      <c r="B289" s="113"/>
      <c r="C289" s="113"/>
      <c r="K289" s="113"/>
      <c r="L289" s="113"/>
    </row>
    <row r="290" spans="2:12" s="112" customFormat="1" x14ac:dyDescent="0.25">
      <c r="B290" s="113"/>
      <c r="C290" s="113"/>
      <c r="K290" s="113"/>
      <c r="L290" s="113"/>
    </row>
    <row r="291" spans="2:12" s="112" customFormat="1" x14ac:dyDescent="0.25">
      <c r="B291" s="113"/>
      <c r="C291" s="113"/>
      <c r="K291" s="113"/>
      <c r="L291" s="113"/>
    </row>
    <row r="292" spans="2:12" s="112" customFormat="1" x14ac:dyDescent="0.25">
      <c r="B292" s="113"/>
      <c r="C292" s="113"/>
      <c r="K292" s="113"/>
      <c r="L292" s="113"/>
    </row>
    <row r="293" spans="2:12" s="112" customFormat="1" x14ac:dyDescent="0.25">
      <c r="B293" s="113"/>
      <c r="C293" s="113"/>
      <c r="K293" s="113"/>
      <c r="L293" s="113"/>
    </row>
    <row r="294" spans="2:12" s="112" customFormat="1" x14ac:dyDescent="0.25">
      <c r="B294" s="113"/>
      <c r="C294" s="113"/>
      <c r="K294" s="113"/>
      <c r="L294" s="113"/>
    </row>
    <row r="295" spans="2:12" s="112" customFormat="1" x14ac:dyDescent="0.25">
      <c r="B295" s="113"/>
      <c r="C295" s="113"/>
      <c r="K295" s="113"/>
      <c r="L295" s="113"/>
    </row>
    <row r="296" spans="2:12" s="112" customFormat="1" x14ac:dyDescent="0.25">
      <c r="B296" s="113"/>
      <c r="C296" s="113"/>
      <c r="K296" s="113"/>
      <c r="L296" s="113"/>
    </row>
    <row r="297" spans="2:12" s="112" customFormat="1" x14ac:dyDescent="0.25">
      <c r="B297" s="113"/>
      <c r="C297" s="113"/>
      <c r="K297" s="113"/>
      <c r="L297" s="113"/>
    </row>
    <row r="298" spans="2:12" s="112" customFormat="1" x14ac:dyDescent="0.25">
      <c r="B298" s="113"/>
      <c r="C298" s="113"/>
      <c r="K298" s="113"/>
      <c r="L298" s="113"/>
    </row>
    <row r="299" spans="2:12" s="112" customFormat="1" x14ac:dyDescent="0.25">
      <c r="B299" s="113"/>
      <c r="C299" s="113"/>
      <c r="K299" s="113"/>
      <c r="L299" s="113"/>
    </row>
    <row r="300" spans="2:12" s="112" customFormat="1" x14ac:dyDescent="0.25">
      <c r="B300" s="113"/>
      <c r="C300" s="113"/>
      <c r="K300" s="113"/>
      <c r="L300" s="113"/>
    </row>
    <row r="301" spans="2:12" s="112" customFormat="1" x14ac:dyDescent="0.25">
      <c r="B301" s="113"/>
      <c r="C301" s="113"/>
      <c r="K301" s="113"/>
      <c r="L301" s="113"/>
    </row>
    <row r="302" spans="2:12" s="112" customFormat="1" x14ac:dyDescent="0.25">
      <c r="B302" s="113"/>
      <c r="C302" s="113"/>
      <c r="K302" s="113"/>
      <c r="L302" s="113"/>
    </row>
    <row r="303" spans="2:12" s="112" customFormat="1" x14ac:dyDescent="0.25">
      <c r="B303" s="113"/>
      <c r="C303" s="113"/>
      <c r="K303" s="113"/>
      <c r="L303" s="113"/>
    </row>
    <row r="304" spans="2:12" s="112" customFormat="1" x14ac:dyDescent="0.25">
      <c r="B304" s="113"/>
      <c r="C304" s="113"/>
      <c r="K304" s="113"/>
      <c r="L304" s="113"/>
    </row>
    <row r="305" spans="2:12" s="112" customFormat="1" x14ac:dyDescent="0.25">
      <c r="B305" s="113"/>
      <c r="C305" s="113"/>
      <c r="K305" s="113"/>
      <c r="L305" s="113"/>
    </row>
    <row r="306" spans="2:12" s="112" customFormat="1" x14ac:dyDescent="0.25">
      <c r="B306" s="113"/>
      <c r="C306" s="113"/>
      <c r="K306" s="113"/>
      <c r="L306" s="113"/>
    </row>
    <row r="307" spans="2:12" s="112" customFormat="1" x14ac:dyDescent="0.25">
      <c r="B307" s="113"/>
      <c r="C307" s="113"/>
      <c r="K307" s="113"/>
      <c r="L307" s="113"/>
    </row>
    <row r="308" spans="2:12" s="112" customFormat="1" x14ac:dyDescent="0.25">
      <c r="B308" s="113"/>
      <c r="C308" s="113"/>
      <c r="K308" s="113"/>
      <c r="L308" s="113"/>
    </row>
    <row r="309" spans="2:12" s="112" customFormat="1" x14ac:dyDescent="0.25">
      <c r="B309" s="113"/>
      <c r="C309" s="113"/>
      <c r="K309" s="113"/>
      <c r="L309" s="113"/>
    </row>
    <row r="310" spans="2:12" s="112" customFormat="1" x14ac:dyDescent="0.25">
      <c r="B310" s="113"/>
      <c r="C310" s="113"/>
      <c r="K310" s="113"/>
      <c r="L310" s="113"/>
    </row>
    <row r="311" spans="2:12" s="112" customFormat="1" x14ac:dyDescent="0.25">
      <c r="B311" s="113"/>
      <c r="C311" s="113"/>
      <c r="K311" s="113"/>
      <c r="L311" s="113"/>
    </row>
    <row r="312" spans="2:12" s="112" customFormat="1" x14ac:dyDescent="0.25">
      <c r="B312" s="113"/>
      <c r="C312" s="113"/>
      <c r="K312" s="113"/>
      <c r="L312" s="113"/>
    </row>
    <row r="313" spans="2:12" s="112" customFormat="1" x14ac:dyDescent="0.25">
      <c r="B313" s="113"/>
      <c r="C313" s="113"/>
      <c r="K313" s="113"/>
      <c r="L313" s="113"/>
    </row>
    <row r="314" spans="2:12" s="112" customFormat="1" x14ac:dyDescent="0.25">
      <c r="B314" s="113"/>
      <c r="C314" s="113"/>
      <c r="K314" s="113"/>
      <c r="L314" s="113"/>
    </row>
    <row r="315" spans="2:12" s="112" customFormat="1" x14ac:dyDescent="0.25">
      <c r="B315" s="113"/>
      <c r="C315" s="113"/>
      <c r="K315" s="113"/>
      <c r="L315" s="113"/>
    </row>
    <row r="316" spans="2:12" s="112" customFormat="1" x14ac:dyDescent="0.25">
      <c r="B316" s="113"/>
      <c r="C316" s="113"/>
      <c r="K316" s="113"/>
      <c r="L316" s="113"/>
    </row>
    <row r="317" spans="2:12" s="112" customFormat="1" x14ac:dyDescent="0.25">
      <c r="B317" s="113"/>
      <c r="C317" s="113"/>
      <c r="K317" s="113"/>
      <c r="L317" s="113"/>
    </row>
    <row r="318" spans="2:12" s="112" customFormat="1" x14ac:dyDescent="0.25">
      <c r="B318" s="113"/>
      <c r="C318" s="113"/>
      <c r="K318" s="113"/>
      <c r="L318" s="113"/>
    </row>
    <row r="319" spans="2:12" s="112" customFormat="1" x14ac:dyDescent="0.25">
      <c r="B319" s="113"/>
      <c r="C319" s="113"/>
      <c r="K319" s="113"/>
      <c r="L319" s="113"/>
    </row>
    <row r="320" spans="2:12" s="112" customFormat="1" x14ac:dyDescent="0.25">
      <c r="B320" s="113"/>
      <c r="C320" s="113"/>
      <c r="K320" s="113"/>
      <c r="L320" s="113"/>
    </row>
    <row r="321" spans="2:12" s="112" customFormat="1" x14ac:dyDescent="0.25">
      <c r="B321" s="113"/>
      <c r="C321" s="113"/>
      <c r="K321" s="113"/>
      <c r="L321" s="113"/>
    </row>
    <row r="322" spans="2:12" s="112" customFormat="1" x14ac:dyDescent="0.25">
      <c r="B322" s="113"/>
      <c r="C322" s="113"/>
      <c r="K322" s="113"/>
      <c r="L322" s="113"/>
    </row>
    <row r="323" spans="2:12" s="112" customFormat="1" x14ac:dyDescent="0.25">
      <c r="B323" s="113"/>
      <c r="C323" s="113"/>
      <c r="K323" s="113"/>
      <c r="L323" s="113"/>
    </row>
    <row r="324" spans="2:12" s="112" customFormat="1" x14ac:dyDescent="0.25">
      <c r="B324" s="113"/>
      <c r="C324" s="113"/>
      <c r="K324" s="113"/>
      <c r="L324" s="113"/>
    </row>
    <row r="325" spans="2:12" s="112" customFormat="1" x14ac:dyDescent="0.25">
      <c r="B325" s="113"/>
      <c r="C325" s="113"/>
      <c r="K325" s="113"/>
      <c r="L325" s="113"/>
    </row>
    <row r="326" spans="2:12" s="112" customFormat="1" x14ac:dyDescent="0.25">
      <c r="B326" s="113"/>
      <c r="C326" s="113"/>
      <c r="K326" s="113"/>
      <c r="L326" s="113"/>
    </row>
    <row r="327" spans="2:12" s="112" customFormat="1" x14ac:dyDescent="0.25">
      <c r="B327" s="113"/>
      <c r="C327" s="113"/>
      <c r="K327" s="113"/>
      <c r="L327" s="113"/>
    </row>
    <row r="328" spans="2:12" s="112" customFormat="1" x14ac:dyDescent="0.25">
      <c r="B328" s="113"/>
      <c r="C328" s="113"/>
      <c r="K328" s="113"/>
      <c r="L328" s="113"/>
    </row>
    <row r="329" spans="2:12" s="112" customFormat="1" x14ac:dyDescent="0.25">
      <c r="B329" s="113"/>
      <c r="C329" s="113"/>
      <c r="K329" s="113"/>
      <c r="L329" s="113"/>
    </row>
    <row r="330" spans="2:12" s="112" customFormat="1" x14ac:dyDescent="0.25">
      <c r="B330" s="113"/>
      <c r="C330" s="113"/>
      <c r="K330" s="113"/>
      <c r="L330" s="113"/>
    </row>
    <row r="331" spans="2:12" s="112" customFormat="1" x14ac:dyDescent="0.25">
      <c r="B331" s="113"/>
      <c r="C331" s="113"/>
      <c r="K331" s="113"/>
      <c r="L331" s="113"/>
    </row>
    <row r="332" spans="2:12" s="112" customFormat="1" x14ac:dyDescent="0.25">
      <c r="B332" s="113"/>
      <c r="C332" s="113"/>
      <c r="K332" s="113"/>
      <c r="L332" s="113"/>
    </row>
    <row r="333" spans="2:12" s="112" customFormat="1" x14ac:dyDescent="0.25">
      <c r="B333" s="113"/>
      <c r="C333" s="113"/>
      <c r="K333" s="113"/>
      <c r="L333" s="113"/>
    </row>
    <row r="334" spans="2:12" s="112" customFormat="1" x14ac:dyDescent="0.25">
      <c r="B334" s="113"/>
      <c r="C334" s="113"/>
      <c r="K334" s="113"/>
      <c r="L334" s="113"/>
    </row>
    <row r="335" spans="2:12" s="112" customFormat="1" x14ac:dyDescent="0.25">
      <c r="B335" s="113"/>
      <c r="C335" s="113"/>
      <c r="K335" s="113"/>
      <c r="L335" s="113"/>
    </row>
    <row r="336" spans="2:12" s="112" customFormat="1" x14ac:dyDescent="0.25">
      <c r="B336" s="113"/>
      <c r="C336" s="113"/>
      <c r="K336" s="113"/>
      <c r="L336" s="113"/>
    </row>
    <row r="337" spans="2:12" s="112" customFormat="1" x14ac:dyDescent="0.25">
      <c r="B337" s="113"/>
      <c r="C337" s="113"/>
      <c r="K337" s="113"/>
      <c r="L337" s="113"/>
    </row>
    <row r="338" spans="2:12" s="112" customFormat="1" x14ac:dyDescent="0.25">
      <c r="B338" s="113"/>
      <c r="C338" s="113"/>
      <c r="K338" s="113"/>
      <c r="L338" s="113"/>
    </row>
    <row r="339" spans="2:12" s="112" customFormat="1" x14ac:dyDescent="0.25">
      <c r="B339" s="113"/>
      <c r="C339" s="113"/>
      <c r="K339" s="113"/>
      <c r="L339" s="113"/>
    </row>
    <row r="340" spans="2:12" s="112" customFormat="1" x14ac:dyDescent="0.25">
      <c r="B340" s="113"/>
      <c r="C340" s="113"/>
      <c r="K340" s="113"/>
      <c r="L340" s="113"/>
    </row>
    <row r="341" spans="2:12" s="112" customFormat="1" x14ac:dyDescent="0.25">
      <c r="B341" s="113"/>
      <c r="C341" s="113"/>
      <c r="K341" s="113"/>
      <c r="L341" s="113"/>
    </row>
    <row r="342" spans="2:12" s="112" customFormat="1" x14ac:dyDescent="0.25">
      <c r="B342" s="113"/>
      <c r="C342" s="113"/>
      <c r="K342" s="113"/>
      <c r="L342" s="113"/>
    </row>
    <row r="343" spans="2:12" s="112" customFormat="1" x14ac:dyDescent="0.25">
      <c r="B343" s="113"/>
      <c r="C343" s="113"/>
      <c r="K343" s="113"/>
      <c r="L343" s="113"/>
    </row>
    <row r="344" spans="2:12" s="112" customFormat="1" x14ac:dyDescent="0.25">
      <c r="B344" s="113"/>
      <c r="C344" s="113"/>
      <c r="K344" s="113"/>
      <c r="L344" s="113"/>
    </row>
    <row r="345" spans="2:12" s="112" customFormat="1" x14ac:dyDescent="0.25">
      <c r="B345" s="113"/>
      <c r="C345" s="113"/>
      <c r="K345" s="113"/>
      <c r="L345" s="113"/>
    </row>
    <row r="346" spans="2:12" s="112" customFormat="1" x14ac:dyDescent="0.25">
      <c r="B346" s="113"/>
      <c r="C346" s="113"/>
      <c r="K346" s="113"/>
      <c r="L346" s="113"/>
    </row>
    <row r="347" spans="2:12" s="112" customFormat="1" x14ac:dyDescent="0.25">
      <c r="B347" s="113"/>
      <c r="C347" s="113"/>
      <c r="K347" s="113"/>
      <c r="L347" s="113"/>
    </row>
    <row r="348" spans="2:12" s="112" customFormat="1" x14ac:dyDescent="0.25">
      <c r="B348" s="113"/>
      <c r="C348" s="113"/>
      <c r="K348" s="113"/>
      <c r="L348" s="113"/>
    </row>
    <row r="349" spans="2:12" s="112" customFormat="1" x14ac:dyDescent="0.25">
      <c r="B349" s="113"/>
      <c r="C349" s="113"/>
      <c r="K349" s="113"/>
      <c r="L349" s="113"/>
    </row>
    <row r="350" spans="2:12" s="112" customFormat="1" x14ac:dyDescent="0.25">
      <c r="B350" s="113"/>
      <c r="C350" s="113"/>
      <c r="K350" s="113"/>
      <c r="L350" s="113"/>
    </row>
    <row r="351" spans="2:12" s="112" customFormat="1" x14ac:dyDescent="0.25">
      <c r="B351" s="113"/>
      <c r="C351" s="113"/>
      <c r="K351" s="113"/>
      <c r="L351" s="113"/>
    </row>
    <row r="352" spans="2:12" s="112" customFormat="1" x14ac:dyDescent="0.25">
      <c r="B352" s="113"/>
      <c r="C352" s="113"/>
      <c r="K352" s="113"/>
      <c r="L352" s="113"/>
    </row>
    <row r="353" spans="2:12" s="112" customFormat="1" x14ac:dyDescent="0.25">
      <c r="B353" s="113"/>
      <c r="C353" s="113"/>
      <c r="K353" s="113"/>
      <c r="L353" s="113"/>
    </row>
    <row r="354" spans="2:12" s="112" customFormat="1" x14ac:dyDescent="0.25">
      <c r="B354" s="113"/>
      <c r="C354" s="113"/>
      <c r="K354" s="113"/>
      <c r="L354" s="113"/>
    </row>
    <row r="355" spans="2:12" s="112" customFormat="1" x14ac:dyDescent="0.25">
      <c r="B355" s="113"/>
      <c r="C355" s="113"/>
      <c r="K355" s="113"/>
      <c r="L355" s="113"/>
    </row>
    <row r="356" spans="2:12" s="112" customFormat="1" x14ac:dyDescent="0.25">
      <c r="B356" s="113"/>
      <c r="C356" s="113"/>
      <c r="K356" s="113"/>
      <c r="L356" s="113"/>
    </row>
    <row r="357" spans="2:12" s="112" customFormat="1" x14ac:dyDescent="0.25">
      <c r="B357" s="113"/>
      <c r="C357" s="113"/>
      <c r="K357" s="113"/>
      <c r="L357" s="113"/>
    </row>
    <row r="358" spans="2:12" s="112" customFormat="1" x14ac:dyDescent="0.25">
      <c r="B358" s="113"/>
      <c r="C358" s="113"/>
      <c r="K358" s="113"/>
      <c r="L358" s="113"/>
    </row>
    <row r="359" spans="2:12" s="112" customFormat="1" x14ac:dyDescent="0.25">
      <c r="B359" s="113"/>
      <c r="C359" s="113"/>
      <c r="K359" s="113"/>
      <c r="L359" s="113"/>
    </row>
    <row r="360" spans="2:12" s="112" customFormat="1" x14ac:dyDescent="0.25">
      <c r="B360" s="113"/>
      <c r="C360" s="113"/>
      <c r="K360" s="113"/>
      <c r="L360" s="113"/>
    </row>
    <row r="361" spans="2:12" s="112" customFormat="1" x14ac:dyDescent="0.25">
      <c r="B361" s="113"/>
      <c r="C361" s="113"/>
      <c r="K361" s="113"/>
      <c r="L361" s="113"/>
    </row>
    <row r="362" spans="2:12" s="112" customFormat="1" x14ac:dyDescent="0.25">
      <c r="B362" s="113"/>
      <c r="C362" s="113"/>
      <c r="K362" s="113"/>
      <c r="L362" s="113"/>
    </row>
    <row r="363" spans="2:12" s="112" customFormat="1" x14ac:dyDescent="0.25">
      <c r="B363" s="113"/>
      <c r="C363" s="113"/>
      <c r="K363" s="113"/>
      <c r="L363" s="113"/>
    </row>
    <row r="364" spans="2:12" s="112" customFormat="1" x14ac:dyDescent="0.25">
      <c r="B364" s="113"/>
      <c r="C364" s="113"/>
      <c r="K364" s="113"/>
      <c r="L364" s="113"/>
    </row>
    <row r="365" spans="2:12" s="112" customFormat="1" x14ac:dyDescent="0.25">
      <c r="B365" s="113"/>
      <c r="C365" s="113"/>
      <c r="K365" s="113"/>
      <c r="L365" s="113"/>
    </row>
    <row r="366" spans="2:12" s="112" customFormat="1" x14ac:dyDescent="0.25">
      <c r="B366" s="113"/>
      <c r="C366" s="113"/>
      <c r="K366" s="113"/>
      <c r="L366" s="113"/>
    </row>
    <row r="367" spans="2:12" s="112" customFormat="1" x14ac:dyDescent="0.25">
      <c r="B367" s="113"/>
      <c r="C367" s="113"/>
      <c r="K367" s="113"/>
      <c r="L367" s="113"/>
    </row>
    <row r="368" spans="2:12" s="112" customFormat="1" x14ac:dyDescent="0.25">
      <c r="B368" s="113"/>
      <c r="C368" s="113"/>
      <c r="K368" s="113"/>
      <c r="L368" s="113"/>
    </row>
    <row r="369" spans="2:12" s="112" customFormat="1" x14ac:dyDescent="0.25">
      <c r="B369" s="113"/>
      <c r="C369" s="113"/>
      <c r="K369" s="113"/>
      <c r="L369" s="113"/>
    </row>
    <row r="370" spans="2:12" s="112" customFormat="1" x14ac:dyDescent="0.25">
      <c r="B370" s="113"/>
      <c r="C370" s="113"/>
      <c r="K370" s="113"/>
      <c r="L370" s="113"/>
    </row>
    <row r="371" spans="2:12" s="112" customFormat="1" x14ac:dyDescent="0.25">
      <c r="B371" s="113"/>
      <c r="C371" s="113"/>
      <c r="K371" s="113"/>
      <c r="L371" s="113"/>
    </row>
    <row r="372" spans="2:12" s="112" customFormat="1" x14ac:dyDescent="0.25">
      <c r="B372" s="113"/>
      <c r="C372" s="113"/>
      <c r="K372" s="113"/>
      <c r="L372" s="113"/>
    </row>
    <row r="373" spans="2:12" s="112" customFormat="1" x14ac:dyDescent="0.25">
      <c r="B373" s="113"/>
      <c r="C373" s="113"/>
      <c r="K373" s="113"/>
      <c r="L373" s="113"/>
    </row>
    <row r="374" spans="2:12" s="112" customFormat="1" x14ac:dyDescent="0.25">
      <c r="B374" s="113"/>
      <c r="C374" s="113"/>
      <c r="K374" s="113"/>
      <c r="L374" s="113"/>
    </row>
    <row r="375" spans="2:12" s="112" customFormat="1" x14ac:dyDescent="0.25">
      <c r="B375" s="113"/>
      <c r="C375" s="113"/>
      <c r="K375" s="113"/>
      <c r="L375" s="113"/>
    </row>
    <row r="376" spans="2:12" s="112" customFormat="1" x14ac:dyDescent="0.25">
      <c r="B376" s="113"/>
      <c r="C376" s="113"/>
      <c r="K376" s="113"/>
      <c r="L376" s="113"/>
    </row>
    <row r="377" spans="2:12" s="112" customFormat="1" x14ac:dyDescent="0.25">
      <c r="B377" s="113"/>
      <c r="C377" s="113"/>
      <c r="K377" s="113"/>
      <c r="L377" s="113"/>
    </row>
    <row r="378" spans="2:12" s="112" customFormat="1" x14ac:dyDescent="0.25">
      <c r="B378" s="113"/>
      <c r="C378" s="113"/>
      <c r="K378" s="113"/>
      <c r="L378" s="113"/>
    </row>
    <row r="379" spans="2:12" s="112" customFormat="1" x14ac:dyDescent="0.25">
      <c r="B379" s="113"/>
      <c r="C379" s="113"/>
      <c r="K379" s="113"/>
      <c r="L379" s="113"/>
    </row>
    <row r="380" spans="2:12" s="112" customFormat="1" x14ac:dyDescent="0.25">
      <c r="B380" s="113"/>
      <c r="C380" s="113"/>
      <c r="K380" s="113"/>
      <c r="L380" s="113"/>
    </row>
    <row r="381" spans="2:12" s="112" customFormat="1" x14ac:dyDescent="0.25">
      <c r="B381" s="113"/>
      <c r="C381" s="113"/>
      <c r="K381" s="113"/>
      <c r="L381" s="113"/>
    </row>
    <row r="382" spans="2:12" s="112" customFormat="1" x14ac:dyDescent="0.25">
      <c r="B382" s="113"/>
      <c r="C382" s="113"/>
      <c r="K382" s="113"/>
      <c r="L382" s="113"/>
    </row>
    <row r="383" spans="2:12" s="112" customFormat="1" x14ac:dyDescent="0.25">
      <c r="B383" s="113"/>
      <c r="C383" s="113"/>
      <c r="K383" s="113"/>
      <c r="L383" s="113"/>
    </row>
    <row r="384" spans="2:12" s="112" customFormat="1" x14ac:dyDescent="0.25">
      <c r="B384" s="113"/>
      <c r="C384" s="113"/>
      <c r="K384" s="113"/>
      <c r="L384" s="113"/>
    </row>
    <row r="385" spans="2:12" s="112" customFormat="1" x14ac:dyDescent="0.25">
      <c r="B385" s="113"/>
      <c r="C385" s="113"/>
      <c r="K385" s="113"/>
      <c r="L385" s="113"/>
    </row>
    <row r="386" spans="2:12" s="112" customFormat="1" x14ac:dyDescent="0.25">
      <c r="B386" s="113"/>
      <c r="C386" s="113"/>
      <c r="K386" s="113"/>
      <c r="L386" s="113"/>
    </row>
    <row r="387" spans="2:12" s="112" customFormat="1" x14ac:dyDescent="0.25">
      <c r="B387" s="113"/>
      <c r="C387" s="113"/>
      <c r="K387" s="113"/>
      <c r="L387" s="113"/>
    </row>
    <row r="388" spans="2:12" s="112" customFormat="1" x14ac:dyDescent="0.25">
      <c r="B388" s="113"/>
      <c r="C388" s="113"/>
      <c r="K388" s="113"/>
      <c r="L388" s="113"/>
    </row>
    <row r="389" spans="2:12" s="112" customFormat="1" x14ac:dyDescent="0.25">
      <c r="B389" s="113"/>
      <c r="C389" s="113"/>
      <c r="K389" s="113"/>
      <c r="L389" s="113"/>
    </row>
    <row r="390" spans="2:12" s="112" customFormat="1" x14ac:dyDescent="0.25">
      <c r="B390" s="113"/>
      <c r="C390" s="113"/>
      <c r="K390" s="113"/>
      <c r="L390" s="113"/>
    </row>
    <row r="391" spans="2:12" s="112" customFormat="1" x14ac:dyDescent="0.25">
      <c r="B391" s="113"/>
      <c r="C391" s="113"/>
      <c r="K391" s="113"/>
      <c r="L391" s="113"/>
    </row>
    <row r="392" spans="2:12" s="112" customFormat="1" x14ac:dyDescent="0.25">
      <c r="B392" s="113"/>
      <c r="C392" s="113"/>
      <c r="K392" s="113"/>
      <c r="L392" s="113"/>
    </row>
    <row r="393" spans="2:12" s="112" customFormat="1" x14ac:dyDescent="0.25">
      <c r="B393" s="113"/>
      <c r="C393" s="113"/>
      <c r="K393" s="113"/>
      <c r="L393" s="113"/>
    </row>
    <row r="394" spans="2:12" s="112" customFormat="1" x14ac:dyDescent="0.25">
      <c r="B394" s="113"/>
      <c r="C394" s="113"/>
      <c r="K394" s="113"/>
      <c r="L394" s="113"/>
    </row>
    <row r="395" spans="2:12" s="112" customFormat="1" x14ac:dyDescent="0.25">
      <c r="B395" s="113"/>
      <c r="C395" s="113"/>
      <c r="K395" s="113"/>
      <c r="L395" s="113"/>
    </row>
    <row r="396" spans="2:12" s="112" customFormat="1" x14ac:dyDescent="0.25">
      <c r="B396" s="113"/>
      <c r="C396" s="113"/>
      <c r="K396" s="113"/>
      <c r="L396" s="113"/>
    </row>
    <row r="397" spans="2:12" s="112" customFormat="1" x14ac:dyDescent="0.25">
      <c r="B397" s="113"/>
      <c r="C397" s="113"/>
      <c r="K397" s="113"/>
      <c r="L397" s="113"/>
    </row>
    <row r="398" spans="2:12" s="112" customFormat="1" x14ac:dyDescent="0.25">
      <c r="B398" s="113"/>
      <c r="C398" s="113"/>
      <c r="K398" s="113"/>
      <c r="L398" s="113"/>
    </row>
    <row r="399" spans="2:12" s="112" customFormat="1" x14ac:dyDescent="0.25">
      <c r="B399" s="113"/>
      <c r="C399" s="113"/>
      <c r="K399" s="113"/>
      <c r="L399" s="113"/>
    </row>
    <row r="400" spans="2:12" s="112" customFormat="1" x14ac:dyDescent="0.25">
      <c r="B400" s="113"/>
      <c r="C400" s="113"/>
      <c r="K400" s="113"/>
      <c r="L400" s="113"/>
    </row>
    <row r="401" spans="2:12" s="112" customFormat="1" x14ac:dyDescent="0.25">
      <c r="B401" s="113"/>
      <c r="C401" s="113"/>
      <c r="K401" s="113"/>
      <c r="L401" s="113"/>
    </row>
    <row r="402" spans="2:12" s="112" customFormat="1" x14ac:dyDescent="0.25">
      <c r="B402" s="113"/>
      <c r="C402" s="113"/>
      <c r="K402" s="113"/>
      <c r="L402" s="113"/>
    </row>
    <row r="403" spans="2:12" s="112" customFormat="1" x14ac:dyDescent="0.25">
      <c r="B403" s="113"/>
      <c r="C403" s="113"/>
      <c r="K403" s="113"/>
      <c r="L403" s="113"/>
    </row>
    <row r="404" spans="2:12" s="112" customFormat="1" x14ac:dyDescent="0.25">
      <c r="B404" s="113"/>
      <c r="C404" s="113"/>
      <c r="K404" s="113"/>
      <c r="L404" s="113"/>
    </row>
    <row r="405" spans="2:12" s="112" customFormat="1" x14ac:dyDescent="0.25">
      <c r="B405" s="113"/>
      <c r="C405" s="113"/>
      <c r="K405" s="113"/>
      <c r="L405" s="113"/>
    </row>
    <row r="406" spans="2:12" s="112" customFormat="1" x14ac:dyDescent="0.25">
      <c r="B406" s="113"/>
      <c r="C406" s="113"/>
      <c r="K406" s="113"/>
      <c r="L406" s="113"/>
    </row>
    <row r="407" spans="2:12" s="112" customFormat="1" x14ac:dyDescent="0.25">
      <c r="B407" s="113"/>
      <c r="C407" s="113"/>
      <c r="K407" s="113"/>
      <c r="L407" s="113"/>
    </row>
    <row r="408" spans="2:12" s="112" customFormat="1" x14ac:dyDescent="0.25">
      <c r="B408" s="113"/>
      <c r="C408" s="113"/>
      <c r="K408" s="113"/>
      <c r="L408" s="113"/>
    </row>
    <row r="409" spans="2:12" s="112" customFormat="1" x14ac:dyDescent="0.25">
      <c r="B409" s="113"/>
      <c r="C409" s="113"/>
      <c r="K409" s="113"/>
      <c r="L409" s="113"/>
    </row>
    <row r="410" spans="2:12" s="112" customFormat="1" x14ac:dyDescent="0.25">
      <c r="B410" s="113"/>
      <c r="C410" s="113"/>
      <c r="K410" s="113"/>
      <c r="L410" s="113"/>
    </row>
    <row r="411" spans="2:12" s="112" customFormat="1" x14ac:dyDescent="0.25">
      <c r="B411" s="113"/>
      <c r="C411" s="113"/>
      <c r="K411" s="113"/>
      <c r="L411" s="113"/>
    </row>
    <row r="412" spans="2:12" s="112" customFormat="1" x14ac:dyDescent="0.25">
      <c r="B412" s="113"/>
      <c r="C412" s="113"/>
      <c r="K412" s="113"/>
      <c r="L412" s="113"/>
    </row>
    <row r="413" spans="2:12" s="112" customFormat="1" x14ac:dyDescent="0.25">
      <c r="B413" s="113"/>
      <c r="C413" s="113"/>
      <c r="K413" s="113"/>
      <c r="L413" s="113"/>
    </row>
    <row r="414" spans="2:12" s="112" customFormat="1" x14ac:dyDescent="0.25">
      <c r="B414" s="113"/>
      <c r="C414" s="113"/>
      <c r="K414" s="113"/>
      <c r="L414" s="113"/>
    </row>
    <row r="415" spans="2:12" s="112" customFormat="1" x14ac:dyDescent="0.25">
      <c r="B415" s="113"/>
      <c r="C415" s="113"/>
      <c r="K415" s="113"/>
      <c r="L415" s="113"/>
    </row>
    <row r="416" spans="2:12" s="112" customFormat="1" x14ac:dyDescent="0.25">
      <c r="B416" s="113"/>
      <c r="C416" s="113"/>
      <c r="K416" s="113"/>
      <c r="L416" s="113"/>
    </row>
    <row r="417" spans="2:12" s="112" customFormat="1" x14ac:dyDescent="0.25">
      <c r="B417" s="113"/>
      <c r="C417" s="113"/>
      <c r="K417" s="113"/>
      <c r="L417" s="113"/>
    </row>
    <row r="418" spans="2:12" s="112" customFormat="1" x14ac:dyDescent="0.25">
      <c r="B418" s="113"/>
      <c r="C418" s="113"/>
      <c r="K418" s="113"/>
      <c r="L418" s="113"/>
    </row>
    <row r="419" spans="2:12" s="112" customFormat="1" x14ac:dyDescent="0.25">
      <c r="B419" s="113"/>
      <c r="C419" s="113"/>
      <c r="K419" s="113"/>
      <c r="L419" s="113"/>
    </row>
    <row r="420" spans="2:12" s="112" customFormat="1" x14ac:dyDescent="0.25">
      <c r="B420" s="113"/>
      <c r="C420" s="113"/>
      <c r="K420" s="113"/>
      <c r="L420" s="113"/>
    </row>
    <row r="421" spans="2:12" s="112" customFormat="1" x14ac:dyDescent="0.25">
      <c r="B421" s="113"/>
      <c r="C421" s="113"/>
      <c r="K421" s="113"/>
      <c r="L421" s="113"/>
    </row>
    <row r="422" spans="2:12" s="112" customFormat="1" x14ac:dyDescent="0.25">
      <c r="B422" s="113"/>
      <c r="C422" s="113"/>
      <c r="K422" s="113"/>
      <c r="L422" s="113"/>
    </row>
    <row r="423" spans="2:12" s="112" customFormat="1" x14ac:dyDescent="0.25">
      <c r="B423" s="113"/>
      <c r="C423" s="113"/>
      <c r="K423" s="113"/>
      <c r="L423" s="113"/>
    </row>
    <row r="424" spans="2:12" s="112" customFormat="1" x14ac:dyDescent="0.25">
      <c r="B424" s="113"/>
      <c r="C424" s="113"/>
      <c r="K424" s="113"/>
      <c r="L424" s="113"/>
    </row>
    <row r="425" spans="2:12" s="112" customFormat="1" x14ac:dyDescent="0.25">
      <c r="B425" s="113"/>
      <c r="C425" s="113"/>
      <c r="K425" s="113"/>
      <c r="L425" s="113"/>
    </row>
    <row r="426" spans="2:12" s="112" customFormat="1" x14ac:dyDescent="0.25">
      <c r="B426" s="113"/>
      <c r="C426" s="113"/>
      <c r="K426" s="113"/>
      <c r="L426" s="113"/>
    </row>
    <row r="427" spans="2:12" s="112" customFormat="1" x14ac:dyDescent="0.25">
      <c r="B427" s="113"/>
      <c r="C427" s="113"/>
      <c r="K427" s="113"/>
      <c r="L427" s="113"/>
    </row>
    <row r="428" spans="2:12" s="112" customFormat="1" x14ac:dyDescent="0.25">
      <c r="B428" s="113"/>
      <c r="C428" s="113"/>
      <c r="K428" s="113"/>
      <c r="L428" s="113"/>
    </row>
    <row r="429" spans="2:12" s="112" customFormat="1" x14ac:dyDescent="0.25">
      <c r="B429" s="113"/>
      <c r="C429" s="113"/>
      <c r="K429" s="113"/>
      <c r="L429" s="113"/>
    </row>
    <row r="430" spans="2:12" s="112" customFormat="1" x14ac:dyDescent="0.25">
      <c r="B430" s="113"/>
      <c r="C430" s="113"/>
      <c r="K430" s="113"/>
      <c r="L430" s="113"/>
    </row>
    <row r="431" spans="2:12" s="112" customFormat="1" x14ac:dyDescent="0.25">
      <c r="B431" s="113"/>
      <c r="C431" s="113"/>
      <c r="K431" s="113"/>
      <c r="L431" s="113"/>
    </row>
    <row r="432" spans="2:12" s="112" customFormat="1" x14ac:dyDescent="0.25">
      <c r="B432" s="113"/>
      <c r="C432" s="113"/>
      <c r="K432" s="113"/>
      <c r="L432" s="113"/>
    </row>
    <row r="433" spans="2:12" s="112" customFormat="1" x14ac:dyDescent="0.25">
      <c r="B433" s="113"/>
      <c r="C433" s="113"/>
      <c r="K433" s="113"/>
      <c r="L433" s="113"/>
    </row>
    <row r="434" spans="2:12" s="112" customFormat="1" x14ac:dyDescent="0.25">
      <c r="B434" s="113"/>
      <c r="C434" s="113"/>
      <c r="K434" s="113"/>
      <c r="L434" s="113"/>
    </row>
    <row r="435" spans="2:12" s="112" customFormat="1" x14ac:dyDescent="0.25">
      <c r="B435" s="113"/>
      <c r="C435" s="113"/>
      <c r="K435" s="113"/>
      <c r="L435" s="113"/>
    </row>
    <row r="436" spans="2:12" s="112" customFormat="1" x14ac:dyDescent="0.25">
      <c r="B436" s="113"/>
      <c r="C436" s="113"/>
      <c r="K436" s="113"/>
      <c r="L436" s="113"/>
    </row>
    <row r="437" spans="2:12" s="112" customFormat="1" x14ac:dyDescent="0.25">
      <c r="B437" s="113"/>
      <c r="C437" s="113"/>
      <c r="K437" s="113"/>
      <c r="L437" s="113"/>
    </row>
    <row r="438" spans="2:12" s="112" customFormat="1" x14ac:dyDescent="0.25">
      <c r="B438" s="113"/>
      <c r="C438" s="113"/>
      <c r="K438" s="113"/>
      <c r="L438" s="113"/>
    </row>
    <row r="439" spans="2:12" s="112" customFormat="1" x14ac:dyDescent="0.25">
      <c r="B439" s="113"/>
      <c r="C439" s="113"/>
      <c r="K439" s="113"/>
      <c r="L439" s="113"/>
    </row>
    <row r="440" spans="2:12" s="112" customFormat="1" x14ac:dyDescent="0.25">
      <c r="B440" s="113"/>
      <c r="C440" s="113"/>
      <c r="K440" s="113"/>
      <c r="L440" s="113"/>
    </row>
    <row r="441" spans="2:12" s="112" customFormat="1" x14ac:dyDescent="0.25">
      <c r="B441" s="113"/>
      <c r="C441" s="113"/>
      <c r="K441" s="113"/>
      <c r="L441" s="113"/>
    </row>
    <row r="442" spans="2:12" s="112" customFormat="1" x14ac:dyDescent="0.25">
      <c r="B442" s="113"/>
      <c r="C442" s="113"/>
      <c r="K442" s="113"/>
      <c r="L442" s="113"/>
    </row>
    <row r="443" spans="2:12" s="112" customFormat="1" x14ac:dyDescent="0.25">
      <c r="B443" s="113"/>
      <c r="C443" s="113"/>
      <c r="K443" s="113"/>
      <c r="L443" s="113"/>
    </row>
    <row r="444" spans="2:12" s="112" customFormat="1" x14ac:dyDescent="0.25">
      <c r="B444" s="113"/>
      <c r="C444" s="113"/>
      <c r="K444" s="113"/>
      <c r="L444" s="113"/>
    </row>
    <row r="445" spans="2:12" s="112" customFormat="1" x14ac:dyDescent="0.25">
      <c r="B445" s="113"/>
      <c r="C445" s="113"/>
      <c r="K445" s="113"/>
      <c r="L445" s="113"/>
    </row>
    <row r="446" spans="2:12" s="112" customFormat="1" x14ac:dyDescent="0.25">
      <c r="B446" s="113"/>
      <c r="C446" s="113"/>
      <c r="K446" s="113"/>
      <c r="L446" s="113"/>
    </row>
    <row r="447" spans="2:12" s="112" customFormat="1" x14ac:dyDescent="0.25">
      <c r="B447" s="113"/>
      <c r="C447" s="113"/>
      <c r="K447" s="113"/>
      <c r="L447" s="113"/>
    </row>
    <row r="448" spans="2:12" s="112" customFormat="1" x14ac:dyDescent="0.25">
      <c r="B448" s="113"/>
      <c r="C448" s="113"/>
      <c r="K448" s="113"/>
      <c r="L448" s="113"/>
    </row>
    <row r="449" spans="2:12" s="112" customFormat="1" x14ac:dyDescent="0.25">
      <c r="B449" s="113"/>
      <c r="C449" s="113"/>
      <c r="K449" s="113"/>
      <c r="L449" s="113"/>
    </row>
    <row r="450" spans="2:12" s="112" customFormat="1" x14ac:dyDescent="0.25">
      <c r="B450" s="113"/>
      <c r="C450" s="113"/>
      <c r="K450" s="113"/>
      <c r="L450" s="113"/>
    </row>
    <row r="451" spans="2:12" s="112" customFormat="1" x14ac:dyDescent="0.25">
      <c r="B451" s="113"/>
      <c r="C451" s="113"/>
      <c r="K451" s="113"/>
      <c r="L451" s="113"/>
    </row>
    <row r="452" spans="2:12" s="112" customFormat="1" x14ac:dyDescent="0.25">
      <c r="B452" s="113"/>
      <c r="C452" s="113"/>
      <c r="K452" s="113"/>
      <c r="L452" s="113"/>
    </row>
    <row r="453" spans="2:12" s="112" customFormat="1" x14ac:dyDescent="0.25">
      <c r="B453" s="113"/>
      <c r="C453" s="113"/>
      <c r="K453" s="113"/>
      <c r="L453" s="113"/>
    </row>
    <row r="454" spans="2:12" s="112" customFormat="1" x14ac:dyDescent="0.25">
      <c r="B454" s="113"/>
      <c r="C454" s="113"/>
      <c r="K454" s="113"/>
      <c r="L454" s="113"/>
    </row>
    <row r="455" spans="2:12" s="112" customFormat="1" x14ac:dyDescent="0.25">
      <c r="B455" s="113"/>
      <c r="C455" s="113"/>
      <c r="K455" s="113"/>
      <c r="L455" s="113"/>
    </row>
    <row r="456" spans="2:12" s="112" customFormat="1" x14ac:dyDescent="0.25">
      <c r="B456" s="113"/>
      <c r="C456" s="113"/>
      <c r="K456" s="113"/>
      <c r="L456" s="113"/>
    </row>
    <row r="457" spans="2:12" s="112" customFormat="1" x14ac:dyDescent="0.25">
      <c r="B457" s="113"/>
      <c r="C457" s="113"/>
      <c r="K457" s="113"/>
      <c r="L457" s="113"/>
    </row>
    <row r="458" spans="2:12" s="112" customFormat="1" x14ac:dyDescent="0.25">
      <c r="B458" s="113"/>
      <c r="C458" s="113"/>
      <c r="K458" s="113"/>
      <c r="L458" s="113"/>
    </row>
    <row r="459" spans="2:12" s="112" customFormat="1" x14ac:dyDescent="0.25">
      <c r="B459" s="113"/>
      <c r="C459" s="113"/>
      <c r="K459" s="113"/>
      <c r="L459" s="113"/>
    </row>
    <row r="460" spans="2:12" s="112" customFormat="1" x14ac:dyDescent="0.25">
      <c r="B460" s="113"/>
      <c r="C460" s="113"/>
      <c r="K460" s="113"/>
      <c r="L460" s="113"/>
    </row>
    <row r="461" spans="2:12" s="112" customFormat="1" x14ac:dyDescent="0.25">
      <c r="B461" s="113"/>
      <c r="C461" s="113"/>
      <c r="K461" s="113"/>
      <c r="L461" s="113"/>
    </row>
    <row r="462" spans="2:12" s="112" customFormat="1" x14ac:dyDescent="0.25">
      <c r="B462" s="113"/>
      <c r="C462" s="113"/>
      <c r="K462" s="113"/>
      <c r="L462" s="113"/>
    </row>
    <row r="463" spans="2:12" s="112" customFormat="1" x14ac:dyDescent="0.25">
      <c r="B463" s="113"/>
      <c r="C463" s="113"/>
      <c r="K463" s="113"/>
      <c r="L463" s="113"/>
    </row>
    <row r="464" spans="2:12" s="112" customFormat="1" x14ac:dyDescent="0.25">
      <c r="B464" s="113"/>
      <c r="C464" s="113"/>
      <c r="K464" s="113"/>
      <c r="L464" s="113"/>
    </row>
    <row r="465" spans="2:12" s="112" customFormat="1" x14ac:dyDescent="0.25">
      <c r="B465" s="113"/>
      <c r="C465" s="113"/>
      <c r="K465" s="113"/>
      <c r="L465" s="113"/>
    </row>
    <row r="466" spans="2:12" s="112" customFormat="1" x14ac:dyDescent="0.25">
      <c r="B466" s="113"/>
      <c r="C466" s="113"/>
      <c r="K466" s="113"/>
      <c r="L466" s="113"/>
    </row>
    <row r="467" spans="2:12" s="112" customFormat="1" x14ac:dyDescent="0.25">
      <c r="B467" s="113"/>
      <c r="C467" s="113"/>
      <c r="K467" s="113"/>
      <c r="L467" s="113"/>
    </row>
    <row r="468" spans="2:12" s="112" customFormat="1" x14ac:dyDescent="0.25">
      <c r="B468" s="113"/>
      <c r="C468" s="113"/>
      <c r="K468" s="113"/>
      <c r="L468" s="113"/>
    </row>
    <row r="469" spans="2:12" s="112" customFormat="1" x14ac:dyDescent="0.25">
      <c r="B469" s="113"/>
      <c r="C469" s="113"/>
      <c r="K469" s="113"/>
      <c r="L469" s="113"/>
    </row>
    <row r="470" spans="2:12" s="112" customFormat="1" x14ac:dyDescent="0.25">
      <c r="B470" s="113"/>
      <c r="C470" s="113"/>
      <c r="K470" s="113"/>
      <c r="L470" s="113"/>
    </row>
    <row r="471" spans="2:12" s="112" customFormat="1" x14ac:dyDescent="0.25">
      <c r="B471" s="113"/>
      <c r="C471" s="113"/>
      <c r="K471" s="113"/>
      <c r="L471" s="113"/>
    </row>
    <row r="472" spans="2:12" s="112" customFormat="1" x14ac:dyDescent="0.25">
      <c r="B472" s="113"/>
      <c r="C472" s="113"/>
      <c r="K472" s="113"/>
      <c r="L472" s="113"/>
    </row>
    <row r="473" spans="2:12" s="112" customFormat="1" x14ac:dyDescent="0.25">
      <c r="B473" s="113"/>
      <c r="C473" s="113"/>
      <c r="K473" s="113"/>
      <c r="L473" s="113"/>
    </row>
    <row r="474" spans="2:12" s="112" customFormat="1" x14ac:dyDescent="0.25">
      <c r="B474" s="113"/>
      <c r="C474" s="113"/>
      <c r="K474" s="113"/>
      <c r="L474" s="113"/>
    </row>
    <row r="475" spans="2:12" s="112" customFormat="1" x14ac:dyDescent="0.25">
      <c r="B475" s="113"/>
      <c r="C475" s="113"/>
      <c r="K475" s="113"/>
      <c r="L475" s="113"/>
    </row>
    <row r="476" spans="2:12" s="112" customFormat="1" x14ac:dyDescent="0.25">
      <c r="B476" s="113"/>
      <c r="C476" s="113"/>
      <c r="K476" s="113"/>
      <c r="L476" s="113"/>
    </row>
    <row r="477" spans="2:12" s="112" customFormat="1" x14ac:dyDescent="0.25">
      <c r="B477" s="113"/>
      <c r="C477" s="113"/>
      <c r="K477" s="113"/>
      <c r="L477" s="113"/>
    </row>
    <row r="478" spans="2:12" s="112" customFormat="1" x14ac:dyDescent="0.25">
      <c r="B478" s="113"/>
      <c r="C478" s="113"/>
      <c r="K478" s="113"/>
      <c r="L478" s="113"/>
    </row>
    <row r="479" spans="2:12" s="112" customFormat="1" x14ac:dyDescent="0.25">
      <c r="B479" s="113"/>
      <c r="C479" s="113"/>
      <c r="K479" s="113"/>
      <c r="L479" s="113"/>
    </row>
    <row r="480" spans="2:12" s="112" customFormat="1" x14ac:dyDescent="0.25">
      <c r="B480" s="113"/>
      <c r="C480" s="113"/>
      <c r="K480" s="113"/>
      <c r="L480" s="113"/>
    </row>
    <row r="481" spans="2:12" s="112" customFormat="1" x14ac:dyDescent="0.25">
      <c r="B481" s="113"/>
      <c r="C481" s="113"/>
      <c r="K481" s="113"/>
      <c r="L481" s="113"/>
    </row>
    <row r="482" spans="2:12" s="112" customFormat="1" x14ac:dyDescent="0.25">
      <c r="B482" s="113"/>
      <c r="C482" s="113"/>
      <c r="K482" s="113"/>
      <c r="L482" s="113"/>
    </row>
    <row r="483" spans="2:12" s="112" customFormat="1" x14ac:dyDescent="0.25">
      <c r="B483" s="113"/>
      <c r="C483" s="113"/>
      <c r="K483" s="113"/>
      <c r="L483" s="113"/>
    </row>
    <row r="484" spans="2:12" s="112" customFormat="1" x14ac:dyDescent="0.25">
      <c r="B484" s="113"/>
      <c r="C484" s="113"/>
      <c r="K484" s="113"/>
      <c r="L484" s="113"/>
    </row>
    <row r="485" spans="2:12" s="112" customFormat="1" x14ac:dyDescent="0.25">
      <c r="B485" s="113"/>
      <c r="C485" s="113"/>
      <c r="K485" s="113"/>
      <c r="L485" s="113"/>
    </row>
    <row r="486" spans="2:12" s="112" customFormat="1" x14ac:dyDescent="0.25">
      <c r="B486" s="113"/>
      <c r="C486" s="113"/>
      <c r="K486" s="113"/>
      <c r="L486" s="113"/>
    </row>
    <row r="487" spans="2:12" s="112" customFormat="1" x14ac:dyDescent="0.25">
      <c r="B487" s="113"/>
      <c r="C487" s="113"/>
      <c r="K487" s="113"/>
      <c r="L487" s="113"/>
    </row>
    <row r="488" spans="2:12" s="112" customFormat="1" x14ac:dyDescent="0.25">
      <c r="B488" s="113"/>
      <c r="C488" s="113"/>
      <c r="K488" s="113"/>
      <c r="L488" s="113"/>
    </row>
    <row r="489" spans="2:12" s="112" customFormat="1" x14ac:dyDescent="0.25">
      <c r="B489" s="113"/>
      <c r="C489" s="113"/>
      <c r="K489" s="113"/>
      <c r="L489" s="113"/>
    </row>
    <row r="490" spans="2:12" s="112" customFormat="1" x14ac:dyDescent="0.25">
      <c r="B490" s="113"/>
      <c r="C490" s="113"/>
      <c r="K490" s="113"/>
      <c r="L490" s="113"/>
    </row>
    <row r="491" spans="2:12" s="112" customFormat="1" x14ac:dyDescent="0.25">
      <c r="B491" s="113"/>
      <c r="C491" s="113"/>
      <c r="K491" s="113"/>
      <c r="L491" s="113"/>
    </row>
    <row r="492" spans="2:12" s="112" customFormat="1" x14ac:dyDescent="0.25">
      <c r="B492" s="113"/>
      <c r="C492" s="113"/>
      <c r="K492" s="113"/>
      <c r="L492" s="113"/>
    </row>
    <row r="493" spans="2:12" s="112" customFormat="1" x14ac:dyDescent="0.25">
      <c r="B493" s="113"/>
      <c r="C493" s="113"/>
      <c r="K493" s="113"/>
      <c r="L493" s="113"/>
    </row>
    <row r="494" spans="2:12" s="112" customFormat="1" x14ac:dyDescent="0.25">
      <c r="B494" s="113"/>
      <c r="C494" s="113"/>
      <c r="K494" s="113"/>
      <c r="L494" s="113"/>
    </row>
    <row r="495" spans="2:12" s="112" customFormat="1" x14ac:dyDescent="0.25">
      <c r="B495" s="113"/>
      <c r="C495" s="113"/>
      <c r="K495" s="113"/>
      <c r="L495" s="113"/>
    </row>
    <row r="496" spans="2:12" s="112" customFormat="1" x14ac:dyDescent="0.25">
      <c r="B496" s="113"/>
      <c r="C496" s="113"/>
      <c r="K496" s="113"/>
      <c r="L496" s="113"/>
    </row>
    <row r="497" spans="2:12" s="112" customFormat="1" x14ac:dyDescent="0.25">
      <c r="B497" s="113"/>
      <c r="C497" s="113"/>
      <c r="K497" s="113"/>
      <c r="L497" s="113"/>
    </row>
    <row r="498" spans="2:12" s="112" customFormat="1" x14ac:dyDescent="0.25">
      <c r="B498" s="113"/>
      <c r="C498" s="113"/>
      <c r="K498" s="113"/>
      <c r="L498" s="113"/>
    </row>
    <row r="499" spans="2:12" s="112" customFormat="1" x14ac:dyDescent="0.25">
      <c r="B499" s="113"/>
      <c r="C499" s="113"/>
      <c r="K499" s="113"/>
      <c r="L499" s="113"/>
    </row>
    <row r="500" spans="2:12" s="112" customFormat="1" x14ac:dyDescent="0.25">
      <c r="B500" s="113"/>
      <c r="C500" s="113"/>
      <c r="K500" s="113"/>
      <c r="L500" s="113"/>
    </row>
    <row r="501" spans="2:12" s="112" customFormat="1" x14ac:dyDescent="0.25">
      <c r="B501" s="113"/>
      <c r="C501" s="113"/>
      <c r="K501" s="113"/>
      <c r="L501" s="113"/>
    </row>
    <row r="502" spans="2:12" s="112" customFormat="1" x14ac:dyDescent="0.25">
      <c r="B502" s="113"/>
      <c r="C502" s="113"/>
      <c r="K502" s="113"/>
      <c r="L502" s="113"/>
    </row>
    <row r="503" spans="2:12" s="112" customFormat="1" x14ac:dyDescent="0.25">
      <c r="B503" s="113"/>
      <c r="C503" s="113"/>
      <c r="K503" s="113"/>
      <c r="L503" s="113"/>
    </row>
    <row r="504" spans="2:12" s="112" customFormat="1" x14ac:dyDescent="0.25">
      <c r="B504" s="113"/>
      <c r="C504" s="113"/>
      <c r="K504" s="113"/>
      <c r="L504" s="113"/>
    </row>
    <row r="505" spans="2:12" s="112" customFormat="1" x14ac:dyDescent="0.25">
      <c r="B505" s="113"/>
      <c r="C505" s="113"/>
      <c r="K505" s="113"/>
      <c r="L505" s="113"/>
    </row>
    <row r="506" spans="2:12" s="112" customFormat="1" x14ac:dyDescent="0.25">
      <c r="B506" s="113"/>
      <c r="C506" s="113"/>
      <c r="K506" s="113"/>
      <c r="L506" s="113"/>
    </row>
    <row r="507" spans="2:12" s="112" customFormat="1" x14ac:dyDescent="0.25">
      <c r="B507" s="113"/>
      <c r="C507" s="113"/>
      <c r="K507" s="113"/>
      <c r="L507" s="113"/>
    </row>
    <row r="508" spans="2:12" s="112" customFormat="1" x14ac:dyDescent="0.25">
      <c r="B508" s="113"/>
      <c r="C508" s="113"/>
      <c r="K508" s="113"/>
      <c r="L508" s="113"/>
    </row>
    <row r="509" spans="2:12" s="112" customFormat="1" x14ac:dyDescent="0.25">
      <c r="B509" s="113"/>
      <c r="C509" s="113"/>
      <c r="K509" s="113"/>
      <c r="L509" s="113"/>
    </row>
    <row r="510" spans="2:12" s="112" customFormat="1" x14ac:dyDescent="0.25">
      <c r="B510" s="113"/>
      <c r="C510" s="113"/>
      <c r="K510" s="113"/>
      <c r="L510" s="113"/>
    </row>
    <row r="511" spans="2:12" s="112" customFormat="1" x14ac:dyDescent="0.25">
      <c r="B511" s="113"/>
      <c r="C511" s="113"/>
      <c r="K511" s="113"/>
      <c r="L511" s="113"/>
    </row>
    <row r="512" spans="2:12" s="112" customFormat="1" x14ac:dyDescent="0.25">
      <c r="B512" s="113"/>
      <c r="C512" s="113"/>
      <c r="K512" s="113"/>
      <c r="L512" s="113"/>
    </row>
    <row r="513" spans="2:12" s="112" customFormat="1" x14ac:dyDescent="0.25">
      <c r="B513" s="113"/>
      <c r="C513" s="113"/>
      <c r="K513" s="113"/>
      <c r="L513" s="113"/>
    </row>
    <row r="514" spans="2:12" s="112" customFormat="1" x14ac:dyDescent="0.25">
      <c r="B514" s="113"/>
      <c r="C514" s="113"/>
      <c r="K514" s="113"/>
      <c r="L514" s="113"/>
    </row>
    <row r="515" spans="2:12" s="112" customFormat="1" x14ac:dyDescent="0.25">
      <c r="B515" s="113"/>
      <c r="C515" s="113"/>
      <c r="K515" s="113"/>
      <c r="L515" s="113"/>
    </row>
    <row r="516" spans="2:12" s="112" customFormat="1" x14ac:dyDescent="0.25">
      <c r="B516" s="113"/>
      <c r="C516" s="113"/>
      <c r="K516" s="113"/>
      <c r="L516" s="113"/>
    </row>
    <row r="517" spans="2:12" s="112" customFormat="1" x14ac:dyDescent="0.25">
      <c r="B517" s="113"/>
      <c r="C517" s="113"/>
      <c r="K517" s="113"/>
      <c r="L517" s="113"/>
    </row>
    <row r="518" spans="2:12" s="112" customFormat="1" x14ac:dyDescent="0.25">
      <c r="B518" s="113"/>
      <c r="C518" s="113"/>
      <c r="K518" s="113"/>
      <c r="L518" s="113"/>
    </row>
    <row r="519" spans="2:12" s="112" customFormat="1" x14ac:dyDescent="0.25">
      <c r="B519" s="113"/>
      <c r="C519" s="113"/>
      <c r="K519" s="113"/>
      <c r="L519" s="113"/>
    </row>
    <row r="520" spans="2:12" s="112" customFormat="1" x14ac:dyDescent="0.25">
      <c r="B520" s="113"/>
      <c r="C520" s="113"/>
      <c r="K520" s="113"/>
      <c r="L520" s="113"/>
    </row>
    <row r="521" spans="2:12" s="112" customFormat="1" x14ac:dyDescent="0.25">
      <c r="B521" s="113"/>
      <c r="C521" s="113"/>
      <c r="K521" s="113"/>
      <c r="L521" s="113"/>
    </row>
    <row r="522" spans="2:12" s="112" customFormat="1" x14ac:dyDescent="0.25">
      <c r="B522" s="113"/>
      <c r="C522" s="113"/>
      <c r="K522" s="113"/>
      <c r="L522" s="113"/>
    </row>
    <row r="523" spans="2:12" s="112" customFormat="1" x14ac:dyDescent="0.25">
      <c r="B523" s="113"/>
      <c r="C523" s="113"/>
      <c r="K523" s="113"/>
      <c r="L523" s="113"/>
    </row>
    <row r="524" spans="2:12" s="112" customFormat="1" x14ac:dyDescent="0.25">
      <c r="B524" s="113"/>
      <c r="C524" s="113"/>
      <c r="K524" s="113"/>
      <c r="L524" s="113"/>
    </row>
    <row r="525" spans="2:12" s="112" customFormat="1" x14ac:dyDescent="0.25">
      <c r="B525" s="113"/>
      <c r="C525" s="113"/>
      <c r="K525" s="113"/>
      <c r="L525" s="113"/>
    </row>
    <row r="526" spans="2:12" s="112" customFormat="1" x14ac:dyDescent="0.25">
      <c r="B526" s="113"/>
      <c r="C526" s="113"/>
      <c r="K526" s="113"/>
      <c r="L526" s="113"/>
    </row>
    <row r="527" spans="2:12" s="112" customFormat="1" x14ac:dyDescent="0.25">
      <c r="B527" s="113"/>
      <c r="C527" s="113"/>
      <c r="K527" s="113"/>
      <c r="L527" s="113"/>
    </row>
    <row r="528" spans="2:12" s="112" customFormat="1" x14ac:dyDescent="0.25">
      <c r="B528" s="113"/>
      <c r="C528" s="113"/>
      <c r="K528" s="113"/>
      <c r="L528" s="113"/>
    </row>
    <row r="529" spans="2:12" s="112" customFormat="1" x14ac:dyDescent="0.25">
      <c r="B529" s="113"/>
      <c r="C529" s="113"/>
      <c r="K529" s="113"/>
      <c r="L529" s="113"/>
    </row>
    <row r="530" spans="2:12" s="112" customFormat="1" x14ac:dyDescent="0.25">
      <c r="B530" s="113"/>
      <c r="C530" s="113"/>
      <c r="K530" s="113"/>
      <c r="L530" s="113"/>
    </row>
    <row r="531" spans="2:12" s="112" customFormat="1" x14ac:dyDescent="0.25">
      <c r="B531" s="113"/>
      <c r="C531" s="113"/>
      <c r="K531" s="113"/>
      <c r="L531" s="113"/>
    </row>
    <row r="532" spans="2:12" s="112" customFormat="1" x14ac:dyDescent="0.25">
      <c r="B532" s="113"/>
      <c r="C532" s="113"/>
      <c r="K532" s="113"/>
      <c r="L532" s="113"/>
    </row>
    <row r="533" spans="2:12" s="112" customFormat="1" x14ac:dyDescent="0.25">
      <c r="B533" s="113"/>
      <c r="C533" s="113"/>
      <c r="K533" s="113"/>
      <c r="L533" s="113"/>
    </row>
    <row r="534" spans="2:12" s="112" customFormat="1" x14ac:dyDescent="0.25">
      <c r="B534" s="113"/>
      <c r="C534" s="113"/>
      <c r="K534" s="113"/>
      <c r="L534" s="113"/>
    </row>
    <row r="535" spans="2:12" s="112" customFormat="1" x14ac:dyDescent="0.25">
      <c r="B535" s="113"/>
      <c r="C535" s="113"/>
      <c r="K535" s="113"/>
      <c r="L535" s="113"/>
    </row>
    <row r="536" spans="2:12" s="112" customFormat="1" x14ac:dyDescent="0.25">
      <c r="B536" s="113"/>
      <c r="C536" s="113"/>
      <c r="K536" s="113"/>
      <c r="L536" s="113"/>
    </row>
    <row r="537" spans="2:12" s="112" customFormat="1" x14ac:dyDescent="0.25">
      <c r="B537" s="113"/>
      <c r="C537" s="113"/>
      <c r="K537" s="113"/>
      <c r="L537" s="113"/>
    </row>
    <row r="538" spans="2:12" s="112" customFormat="1" x14ac:dyDescent="0.25">
      <c r="B538" s="113"/>
      <c r="C538" s="113"/>
      <c r="K538" s="113"/>
      <c r="L538" s="113"/>
    </row>
    <row r="539" spans="2:12" s="112" customFormat="1" x14ac:dyDescent="0.25">
      <c r="B539" s="113"/>
      <c r="C539" s="113"/>
      <c r="K539" s="113"/>
      <c r="L539" s="113"/>
    </row>
    <row r="540" spans="2:12" s="112" customFormat="1" x14ac:dyDescent="0.25">
      <c r="B540" s="113"/>
      <c r="C540" s="113"/>
      <c r="K540" s="113"/>
      <c r="L540" s="113"/>
    </row>
    <row r="541" spans="2:12" s="112" customFormat="1" x14ac:dyDescent="0.25">
      <c r="B541" s="113"/>
      <c r="C541" s="113"/>
      <c r="K541" s="113"/>
      <c r="L541" s="113"/>
    </row>
    <row r="542" spans="2:12" s="112" customFormat="1" x14ac:dyDescent="0.25">
      <c r="B542" s="113"/>
      <c r="C542" s="113"/>
      <c r="K542" s="113"/>
      <c r="L542" s="113"/>
    </row>
    <row r="543" spans="2:12" s="112" customFormat="1" x14ac:dyDescent="0.25">
      <c r="B543" s="113"/>
      <c r="C543" s="113"/>
      <c r="K543" s="113"/>
      <c r="L543" s="113"/>
    </row>
    <row r="544" spans="2:12" s="112" customFormat="1" x14ac:dyDescent="0.25">
      <c r="B544" s="113"/>
      <c r="C544" s="113"/>
      <c r="K544" s="113"/>
      <c r="L544" s="113"/>
    </row>
    <row r="545" spans="2:12" s="112" customFormat="1" x14ac:dyDescent="0.25">
      <c r="B545" s="113"/>
      <c r="C545" s="113"/>
      <c r="K545" s="113"/>
      <c r="L545" s="113"/>
    </row>
    <row r="546" spans="2:12" s="112" customFormat="1" x14ac:dyDescent="0.25">
      <c r="B546" s="113"/>
      <c r="C546" s="113"/>
      <c r="K546" s="113"/>
      <c r="L546" s="113"/>
    </row>
    <row r="547" spans="2:12" s="112" customFormat="1" x14ac:dyDescent="0.25">
      <c r="B547" s="113"/>
      <c r="C547" s="113"/>
      <c r="K547" s="113"/>
      <c r="L547" s="113"/>
    </row>
    <row r="548" spans="2:12" s="112" customFormat="1" x14ac:dyDescent="0.25">
      <c r="B548" s="113"/>
      <c r="C548" s="113"/>
      <c r="K548" s="113"/>
      <c r="L548" s="113"/>
    </row>
    <row r="549" spans="2:12" s="112" customFormat="1" x14ac:dyDescent="0.25">
      <c r="B549" s="113"/>
      <c r="C549" s="113"/>
      <c r="K549" s="113"/>
      <c r="L549" s="113"/>
    </row>
    <row r="550" spans="2:12" s="112" customFormat="1" x14ac:dyDescent="0.25">
      <c r="B550" s="113"/>
      <c r="C550" s="113"/>
      <c r="K550" s="113"/>
      <c r="L550" s="113"/>
    </row>
    <row r="551" spans="2:12" s="112" customFormat="1" x14ac:dyDescent="0.25">
      <c r="B551" s="113"/>
      <c r="C551" s="113"/>
      <c r="K551" s="113"/>
      <c r="L551" s="113"/>
    </row>
    <row r="552" spans="2:12" s="112" customFormat="1" x14ac:dyDescent="0.25">
      <c r="B552" s="113"/>
      <c r="C552" s="113"/>
      <c r="K552" s="113"/>
      <c r="L552" s="113"/>
    </row>
    <row r="553" spans="2:12" s="112" customFormat="1" x14ac:dyDescent="0.25">
      <c r="B553" s="113"/>
      <c r="C553" s="113"/>
      <c r="K553" s="113"/>
      <c r="L553" s="113"/>
    </row>
    <row r="554" spans="2:12" s="112" customFormat="1" x14ac:dyDescent="0.25">
      <c r="B554" s="113"/>
      <c r="C554" s="113"/>
      <c r="K554" s="113"/>
      <c r="L554" s="113"/>
    </row>
    <row r="555" spans="2:12" s="112" customFormat="1" x14ac:dyDescent="0.25">
      <c r="B555" s="113"/>
      <c r="C555" s="113"/>
      <c r="K555" s="113"/>
      <c r="L555" s="113"/>
    </row>
    <row r="556" spans="2:12" s="112" customFormat="1" x14ac:dyDescent="0.25">
      <c r="B556" s="113"/>
      <c r="C556" s="113"/>
      <c r="K556" s="113"/>
      <c r="L556" s="113"/>
    </row>
    <row r="557" spans="2:12" s="112" customFormat="1" x14ac:dyDescent="0.25">
      <c r="B557" s="113"/>
      <c r="C557" s="113"/>
      <c r="K557" s="113"/>
      <c r="L557" s="113"/>
    </row>
    <row r="558" spans="2:12" s="112" customFormat="1" x14ac:dyDescent="0.25">
      <c r="B558" s="113"/>
      <c r="C558" s="113"/>
      <c r="K558" s="113"/>
      <c r="L558" s="113"/>
    </row>
    <row r="559" spans="2:12" s="112" customFormat="1" x14ac:dyDescent="0.25">
      <c r="B559" s="113"/>
      <c r="C559" s="113"/>
      <c r="K559" s="113"/>
      <c r="L559" s="113"/>
    </row>
    <row r="560" spans="2:12" s="112" customFormat="1" x14ac:dyDescent="0.25">
      <c r="B560" s="113"/>
      <c r="C560" s="113"/>
      <c r="K560" s="113"/>
      <c r="L560" s="113"/>
    </row>
    <row r="561" spans="2:12" s="112" customFormat="1" x14ac:dyDescent="0.25">
      <c r="B561" s="113"/>
      <c r="C561" s="113"/>
      <c r="K561" s="113"/>
      <c r="L561" s="113"/>
    </row>
    <row r="562" spans="2:12" s="112" customFormat="1" x14ac:dyDescent="0.25">
      <c r="B562" s="113"/>
      <c r="C562" s="113"/>
      <c r="K562" s="113"/>
      <c r="L562" s="113"/>
    </row>
    <row r="563" spans="2:12" s="112" customFormat="1" x14ac:dyDescent="0.25">
      <c r="B563" s="113"/>
      <c r="C563" s="113"/>
      <c r="K563" s="113"/>
      <c r="L563" s="113"/>
    </row>
    <row r="564" spans="2:12" s="112" customFormat="1" x14ac:dyDescent="0.25">
      <c r="B564" s="113"/>
      <c r="C564" s="113"/>
      <c r="K564" s="113"/>
      <c r="L564" s="113"/>
    </row>
    <row r="565" spans="2:12" s="112" customFormat="1" x14ac:dyDescent="0.25">
      <c r="B565" s="113"/>
      <c r="C565" s="113"/>
      <c r="K565" s="113"/>
      <c r="L565" s="113"/>
    </row>
    <row r="566" spans="2:12" s="112" customFormat="1" x14ac:dyDescent="0.25">
      <c r="B566" s="113"/>
      <c r="C566" s="113"/>
      <c r="K566" s="113"/>
      <c r="L566" s="113"/>
    </row>
    <row r="567" spans="2:12" s="112" customFormat="1" x14ac:dyDescent="0.25">
      <c r="B567" s="113"/>
      <c r="C567" s="113"/>
      <c r="K567" s="113"/>
      <c r="L567" s="113"/>
    </row>
    <row r="568" spans="2:12" s="112" customFormat="1" x14ac:dyDescent="0.25">
      <c r="B568" s="113"/>
      <c r="C568" s="113"/>
      <c r="K568" s="113"/>
      <c r="L568" s="113"/>
    </row>
    <row r="569" spans="2:12" s="112" customFormat="1" x14ac:dyDescent="0.25">
      <c r="B569" s="113"/>
      <c r="C569" s="113"/>
      <c r="K569" s="113"/>
      <c r="L569" s="113"/>
    </row>
    <row r="570" spans="2:12" s="112" customFormat="1" x14ac:dyDescent="0.25">
      <c r="B570" s="113"/>
      <c r="C570" s="113"/>
      <c r="K570" s="113"/>
      <c r="L570" s="113"/>
    </row>
    <row r="571" spans="2:12" s="112" customFormat="1" x14ac:dyDescent="0.25">
      <c r="B571" s="113"/>
      <c r="C571" s="113"/>
      <c r="K571" s="113"/>
      <c r="L571" s="113"/>
    </row>
    <row r="572" spans="2:12" s="112" customFormat="1" x14ac:dyDescent="0.25">
      <c r="B572" s="113"/>
      <c r="C572" s="113"/>
      <c r="K572" s="113"/>
      <c r="L572" s="113"/>
    </row>
    <row r="573" spans="2:12" s="112" customFormat="1" x14ac:dyDescent="0.25">
      <c r="B573" s="113"/>
      <c r="C573" s="113"/>
      <c r="K573" s="113"/>
      <c r="L573" s="113"/>
    </row>
    <row r="574" spans="2:12" s="112" customFormat="1" x14ac:dyDescent="0.25">
      <c r="B574" s="113"/>
      <c r="C574" s="113"/>
      <c r="K574" s="113"/>
      <c r="L574" s="113"/>
    </row>
    <row r="575" spans="2:12" s="112" customFormat="1" x14ac:dyDescent="0.25">
      <c r="B575" s="113"/>
      <c r="C575" s="113"/>
      <c r="K575" s="113"/>
      <c r="L575" s="113"/>
    </row>
    <row r="576" spans="2:12" s="112" customFormat="1" x14ac:dyDescent="0.25">
      <c r="B576" s="113"/>
      <c r="C576" s="113"/>
      <c r="K576" s="113"/>
      <c r="L576" s="113"/>
    </row>
    <row r="577" spans="2:12" s="112" customFormat="1" x14ac:dyDescent="0.25">
      <c r="B577" s="113"/>
      <c r="C577" s="113"/>
      <c r="K577" s="113"/>
      <c r="L577" s="113"/>
    </row>
    <row r="578" spans="2:12" s="112" customFormat="1" x14ac:dyDescent="0.25">
      <c r="B578" s="113"/>
      <c r="C578" s="113"/>
      <c r="K578" s="113"/>
      <c r="L578" s="113"/>
    </row>
    <row r="579" spans="2:12" s="112" customFormat="1" x14ac:dyDescent="0.25">
      <c r="B579" s="113"/>
      <c r="C579" s="113"/>
      <c r="K579" s="113"/>
      <c r="L579" s="113"/>
    </row>
    <row r="580" spans="2:12" s="112" customFormat="1" x14ac:dyDescent="0.25">
      <c r="B580" s="113"/>
      <c r="C580" s="113"/>
      <c r="K580" s="113"/>
      <c r="L580" s="113"/>
    </row>
    <row r="581" spans="2:12" s="112" customFormat="1" x14ac:dyDescent="0.25">
      <c r="B581" s="113"/>
      <c r="C581" s="113"/>
      <c r="K581" s="113"/>
      <c r="L581" s="113"/>
    </row>
    <row r="582" spans="2:12" s="112" customFormat="1" x14ac:dyDescent="0.25">
      <c r="B582" s="113"/>
      <c r="C582" s="113"/>
      <c r="K582" s="113"/>
      <c r="L582" s="113"/>
    </row>
    <row r="583" spans="2:12" s="112" customFormat="1" x14ac:dyDescent="0.25">
      <c r="B583" s="113"/>
      <c r="C583" s="113"/>
      <c r="K583" s="113"/>
      <c r="L583" s="113"/>
    </row>
    <row r="584" spans="2:12" s="112" customFormat="1" x14ac:dyDescent="0.25">
      <c r="B584" s="113"/>
      <c r="C584" s="113"/>
      <c r="K584" s="113"/>
      <c r="L584" s="113"/>
    </row>
    <row r="585" spans="2:12" s="112" customFormat="1" x14ac:dyDescent="0.25">
      <c r="B585" s="113"/>
      <c r="C585" s="113"/>
      <c r="K585" s="113"/>
      <c r="L585" s="113"/>
    </row>
    <row r="586" spans="2:12" s="112" customFormat="1" x14ac:dyDescent="0.25">
      <c r="B586" s="113"/>
      <c r="C586" s="113"/>
      <c r="K586" s="113"/>
      <c r="L586" s="113"/>
    </row>
    <row r="587" spans="2:12" s="112" customFormat="1" x14ac:dyDescent="0.25">
      <c r="B587" s="113"/>
      <c r="C587" s="113"/>
      <c r="K587" s="113"/>
      <c r="L587" s="113"/>
    </row>
    <row r="588" spans="2:12" s="112" customFormat="1" x14ac:dyDescent="0.25">
      <c r="B588" s="113"/>
      <c r="C588" s="113"/>
      <c r="K588" s="113"/>
      <c r="L588" s="113"/>
    </row>
    <row r="589" spans="2:12" s="112" customFormat="1" x14ac:dyDescent="0.25">
      <c r="B589" s="113"/>
      <c r="C589" s="113"/>
      <c r="K589" s="113"/>
      <c r="L589" s="113"/>
    </row>
    <row r="590" spans="2:12" s="112" customFormat="1" x14ac:dyDescent="0.25">
      <c r="B590" s="113"/>
      <c r="C590" s="113"/>
      <c r="K590" s="113"/>
      <c r="L590" s="113"/>
    </row>
    <row r="591" spans="2:12" s="112" customFormat="1" x14ac:dyDescent="0.25">
      <c r="B591" s="113"/>
      <c r="C591" s="113"/>
      <c r="K591" s="113"/>
      <c r="L591" s="113"/>
    </row>
    <row r="592" spans="2:12" s="112" customFormat="1" x14ac:dyDescent="0.25">
      <c r="B592" s="113"/>
      <c r="C592" s="113"/>
      <c r="K592" s="113"/>
      <c r="L592" s="113"/>
    </row>
    <row r="593" spans="2:12" s="112" customFormat="1" x14ac:dyDescent="0.25">
      <c r="B593" s="113"/>
      <c r="C593" s="113"/>
      <c r="K593" s="113"/>
      <c r="L593" s="113"/>
    </row>
    <row r="594" spans="2:12" s="112" customFormat="1" x14ac:dyDescent="0.25">
      <c r="B594" s="113"/>
      <c r="C594" s="113"/>
      <c r="K594" s="113"/>
      <c r="L594" s="113"/>
    </row>
    <row r="595" spans="2:12" s="112" customFormat="1" x14ac:dyDescent="0.25">
      <c r="B595" s="113"/>
      <c r="C595" s="113"/>
      <c r="K595" s="113"/>
      <c r="L595" s="113"/>
    </row>
    <row r="596" spans="2:12" s="112" customFormat="1" x14ac:dyDescent="0.25">
      <c r="B596" s="113"/>
      <c r="C596" s="113"/>
      <c r="K596" s="113"/>
      <c r="L596" s="113"/>
    </row>
    <row r="597" spans="2:12" s="112" customFormat="1" x14ac:dyDescent="0.25">
      <c r="B597" s="113"/>
      <c r="C597" s="113"/>
      <c r="K597" s="113"/>
      <c r="L597" s="113"/>
    </row>
    <row r="598" spans="2:12" s="112" customFormat="1" x14ac:dyDescent="0.25">
      <c r="B598" s="113"/>
      <c r="C598" s="113"/>
      <c r="K598" s="113"/>
      <c r="L598" s="113"/>
    </row>
    <row r="599" spans="2:12" s="112" customFormat="1" x14ac:dyDescent="0.25">
      <c r="B599" s="113"/>
      <c r="C599" s="113"/>
      <c r="K599" s="113"/>
      <c r="L599" s="113"/>
    </row>
    <row r="600" spans="2:12" s="112" customFormat="1" x14ac:dyDescent="0.25">
      <c r="B600" s="113"/>
      <c r="C600" s="113"/>
      <c r="K600" s="113"/>
      <c r="L600" s="113"/>
    </row>
    <row r="601" spans="2:12" s="112" customFormat="1" x14ac:dyDescent="0.25">
      <c r="B601" s="113"/>
      <c r="C601" s="113"/>
      <c r="K601" s="113"/>
      <c r="L601" s="113"/>
    </row>
    <row r="602" spans="2:12" s="112" customFormat="1" x14ac:dyDescent="0.25">
      <c r="B602" s="113"/>
      <c r="C602" s="113"/>
      <c r="K602" s="113"/>
      <c r="L602" s="113"/>
    </row>
    <row r="603" spans="2:12" s="112" customFormat="1" x14ac:dyDescent="0.25">
      <c r="B603" s="113"/>
      <c r="C603" s="113"/>
      <c r="K603" s="113"/>
      <c r="L603" s="113"/>
    </row>
    <row r="604" spans="2:12" s="112" customFormat="1" x14ac:dyDescent="0.25">
      <c r="B604" s="113"/>
      <c r="C604" s="113"/>
      <c r="K604" s="113"/>
      <c r="L604" s="113"/>
    </row>
    <row r="605" spans="2:12" s="112" customFormat="1" x14ac:dyDescent="0.25">
      <c r="B605" s="113"/>
      <c r="C605" s="113"/>
      <c r="K605" s="113"/>
      <c r="L605" s="113"/>
    </row>
    <row r="606" spans="2:12" s="112" customFormat="1" x14ac:dyDescent="0.25">
      <c r="B606" s="113"/>
      <c r="C606" s="113"/>
      <c r="K606" s="113"/>
      <c r="L606" s="113"/>
    </row>
    <row r="607" spans="2:12" s="112" customFormat="1" x14ac:dyDescent="0.25">
      <c r="B607" s="113"/>
      <c r="C607" s="113"/>
      <c r="K607" s="113"/>
      <c r="L607" s="113"/>
    </row>
    <row r="608" spans="2:12" s="112" customFormat="1" x14ac:dyDescent="0.25">
      <c r="B608" s="113"/>
      <c r="C608" s="113"/>
      <c r="K608" s="113"/>
      <c r="L608" s="113"/>
    </row>
    <row r="609" spans="2:12" s="112" customFormat="1" x14ac:dyDescent="0.25">
      <c r="B609" s="113"/>
      <c r="C609" s="113"/>
      <c r="K609" s="113"/>
      <c r="L609" s="113"/>
    </row>
    <row r="610" spans="2:12" s="112" customFormat="1" x14ac:dyDescent="0.25">
      <c r="B610" s="113"/>
      <c r="C610" s="113"/>
      <c r="K610" s="113"/>
      <c r="L610" s="113"/>
    </row>
    <row r="611" spans="2:12" s="112" customFormat="1" x14ac:dyDescent="0.25">
      <c r="B611" s="113"/>
      <c r="C611" s="113"/>
      <c r="K611" s="113"/>
      <c r="L611" s="113"/>
    </row>
    <row r="612" spans="2:12" s="112" customFormat="1" x14ac:dyDescent="0.25">
      <c r="B612" s="113"/>
      <c r="C612" s="113"/>
      <c r="K612" s="113"/>
      <c r="L612" s="113"/>
    </row>
    <row r="613" spans="2:12" s="112" customFormat="1" x14ac:dyDescent="0.25">
      <c r="B613" s="113"/>
      <c r="C613" s="113"/>
      <c r="K613" s="113"/>
      <c r="L613" s="113"/>
    </row>
    <row r="614" spans="2:12" s="112" customFormat="1" x14ac:dyDescent="0.25">
      <c r="B614" s="113"/>
      <c r="C614" s="113"/>
      <c r="K614" s="113"/>
      <c r="L614" s="113"/>
    </row>
    <row r="615" spans="2:12" s="112" customFormat="1" x14ac:dyDescent="0.25">
      <c r="B615" s="113"/>
      <c r="C615" s="113"/>
      <c r="K615" s="113"/>
      <c r="L615" s="113"/>
    </row>
    <row r="616" spans="2:12" s="112" customFormat="1" x14ac:dyDescent="0.25">
      <c r="B616" s="113"/>
      <c r="C616" s="113"/>
      <c r="K616" s="113"/>
      <c r="L616" s="113"/>
    </row>
    <row r="617" spans="2:12" s="112" customFormat="1" x14ac:dyDescent="0.25">
      <c r="B617" s="113"/>
      <c r="C617" s="113"/>
      <c r="K617" s="113"/>
      <c r="L617" s="113"/>
    </row>
    <row r="618" spans="2:12" s="112" customFormat="1" x14ac:dyDescent="0.25">
      <c r="B618" s="113"/>
      <c r="C618" s="113"/>
      <c r="K618" s="113"/>
      <c r="L618" s="113"/>
    </row>
    <row r="619" spans="2:12" s="112" customFormat="1" x14ac:dyDescent="0.25">
      <c r="B619" s="113"/>
      <c r="C619" s="113"/>
      <c r="K619" s="113"/>
      <c r="L619" s="113"/>
    </row>
    <row r="620" spans="2:12" s="112" customFormat="1" x14ac:dyDescent="0.25">
      <c r="B620" s="113"/>
      <c r="C620" s="113"/>
      <c r="K620" s="113"/>
      <c r="L620" s="113"/>
    </row>
    <row r="621" spans="2:12" s="112" customFormat="1" x14ac:dyDescent="0.25">
      <c r="B621" s="113"/>
      <c r="C621" s="113"/>
      <c r="K621" s="113"/>
      <c r="L621" s="113"/>
    </row>
    <row r="622" spans="2:12" s="112" customFormat="1" x14ac:dyDescent="0.25">
      <c r="B622" s="113"/>
      <c r="C622" s="113"/>
      <c r="K622" s="113"/>
      <c r="L622" s="113"/>
    </row>
    <row r="623" spans="2:12" s="112" customFormat="1" x14ac:dyDescent="0.25">
      <c r="B623" s="113"/>
      <c r="C623" s="113"/>
      <c r="K623" s="113"/>
      <c r="L623" s="113"/>
    </row>
    <row r="624" spans="2:12" s="112" customFormat="1" x14ac:dyDescent="0.25">
      <c r="B624" s="113"/>
      <c r="C624" s="113"/>
      <c r="K624" s="113"/>
      <c r="L624" s="113"/>
    </row>
    <row r="625" spans="2:12" s="112" customFormat="1" x14ac:dyDescent="0.25">
      <c r="B625" s="113"/>
      <c r="C625" s="113"/>
      <c r="K625" s="113"/>
      <c r="L625" s="113"/>
    </row>
    <row r="626" spans="2:12" s="112" customFormat="1" x14ac:dyDescent="0.25">
      <c r="B626" s="113"/>
      <c r="C626" s="113"/>
      <c r="K626" s="113"/>
      <c r="L626" s="113"/>
    </row>
    <row r="627" spans="2:12" s="112" customFormat="1" x14ac:dyDescent="0.25">
      <c r="B627" s="113"/>
      <c r="C627" s="113"/>
      <c r="K627" s="113"/>
      <c r="L627" s="113"/>
    </row>
    <row r="628" spans="2:12" s="112" customFormat="1" x14ac:dyDescent="0.25">
      <c r="B628" s="113"/>
      <c r="C628" s="113"/>
      <c r="K628" s="113"/>
      <c r="L628" s="113"/>
    </row>
    <row r="629" spans="2:12" s="112" customFormat="1" x14ac:dyDescent="0.25">
      <c r="B629" s="113"/>
      <c r="C629" s="113"/>
      <c r="K629" s="113"/>
      <c r="L629" s="113"/>
    </row>
    <row r="630" spans="2:12" s="112" customFormat="1" x14ac:dyDescent="0.25">
      <c r="B630" s="113"/>
      <c r="C630" s="113"/>
      <c r="K630" s="113"/>
      <c r="L630" s="113"/>
    </row>
    <row r="631" spans="2:12" s="112" customFormat="1" x14ac:dyDescent="0.25">
      <c r="B631" s="113"/>
      <c r="C631" s="113"/>
      <c r="K631" s="113"/>
      <c r="L631" s="113"/>
    </row>
    <row r="632" spans="2:12" s="112" customFormat="1" x14ac:dyDescent="0.25">
      <c r="B632" s="113"/>
      <c r="C632" s="113"/>
      <c r="K632" s="113"/>
      <c r="L632" s="113"/>
    </row>
    <row r="633" spans="2:12" s="112" customFormat="1" x14ac:dyDescent="0.25">
      <c r="B633" s="113"/>
      <c r="C633" s="113"/>
      <c r="K633" s="113"/>
      <c r="L633" s="113"/>
    </row>
    <row r="634" spans="2:12" s="112" customFormat="1" x14ac:dyDescent="0.25">
      <c r="B634" s="113"/>
      <c r="C634" s="113"/>
      <c r="K634" s="113"/>
      <c r="L634" s="113"/>
    </row>
    <row r="635" spans="2:12" s="112" customFormat="1" x14ac:dyDescent="0.25">
      <c r="B635" s="113"/>
      <c r="C635" s="113"/>
      <c r="K635" s="113"/>
      <c r="L635" s="113"/>
    </row>
    <row r="636" spans="2:12" s="112" customFormat="1" x14ac:dyDescent="0.25">
      <c r="B636" s="113"/>
      <c r="C636" s="113"/>
      <c r="K636" s="113"/>
      <c r="L636" s="113"/>
    </row>
    <row r="637" spans="2:12" s="112" customFormat="1" x14ac:dyDescent="0.25">
      <c r="B637" s="113"/>
      <c r="C637" s="113"/>
      <c r="K637" s="113"/>
      <c r="L637" s="113"/>
    </row>
    <row r="638" spans="2:12" s="112" customFormat="1" x14ac:dyDescent="0.25">
      <c r="B638" s="113"/>
      <c r="C638" s="113"/>
      <c r="K638" s="113"/>
      <c r="L638" s="113"/>
    </row>
    <row r="639" spans="2:12" s="112" customFormat="1" x14ac:dyDescent="0.25">
      <c r="B639" s="113"/>
      <c r="C639" s="113"/>
      <c r="K639" s="113"/>
      <c r="L639" s="113"/>
    </row>
    <row r="640" spans="2:12" s="112" customFormat="1" x14ac:dyDescent="0.25">
      <c r="B640" s="113"/>
      <c r="C640" s="113"/>
      <c r="K640" s="113"/>
      <c r="L640" s="113"/>
    </row>
    <row r="641" spans="2:12" s="112" customFormat="1" x14ac:dyDescent="0.25">
      <c r="B641" s="113"/>
      <c r="C641" s="113"/>
      <c r="K641" s="113"/>
      <c r="L641" s="113"/>
    </row>
    <row r="642" spans="2:12" s="112" customFormat="1" x14ac:dyDescent="0.25">
      <c r="B642" s="113"/>
      <c r="C642" s="113"/>
      <c r="K642" s="113"/>
      <c r="L642" s="113"/>
    </row>
    <row r="643" spans="2:12" s="112" customFormat="1" x14ac:dyDescent="0.25">
      <c r="B643" s="113"/>
      <c r="C643" s="113"/>
      <c r="K643" s="113"/>
      <c r="L643" s="113"/>
    </row>
    <row r="644" spans="2:12" s="112" customFormat="1" x14ac:dyDescent="0.25">
      <c r="B644" s="113"/>
      <c r="C644" s="113"/>
      <c r="K644" s="113"/>
      <c r="L644" s="113"/>
    </row>
    <row r="645" spans="2:12" s="112" customFormat="1" x14ac:dyDescent="0.25">
      <c r="B645" s="113"/>
      <c r="C645" s="113"/>
      <c r="K645" s="113"/>
      <c r="L645" s="113"/>
    </row>
    <row r="646" spans="2:12" s="112" customFormat="1" x14ac:dyDescent="0.25">
      <c r="B646" s="113"/>
      <c r="C646" s="113"/>
      <c r="K646" s="113"/>
      <c r="L646" s="113"/>
    </row>
    <row r="647" spans="2:12" s="112" customFormat="1" x14ac:dyDescent="0.25">
      <c r="B647" s="113"/>
      <c r="C647" s="113"/>
      <c r="K647" s="113"/>
      <c r="L647" s="113"/>
    </row>
    <row r="648" spans="2:12" s="112" customFormat="1" x14ac:dyDescent="0.25">
      <c r="B648" s="113"/>
      <c r="C648" s="113"/>
      <c r="K648" s="113"/>
      <c r="L648" s="113"/>
    </row>
    <row r="649" spans="2:12" s="112" customFormat="1" x14ac:dyDescent="0.25">
      <c r="B649" s="113"/>
      <c r="C649" s="113"/>
      <c r="K649" s="113"/>
      <c r="L649" s="113"/>
    </row>
    <row r="650" spans="2:12" s="112" customFormat="1" x14ac:dyDescent="0.25">
      <c r="B650" s="113"/>
      <c r="C650" s="113"/>
      <c r="K650" s="113"/>
      <c r="L650" s="113"/>
    </row>
    <row r="651" spans="2:12" s="112" customFormat="1" x14ac:dyDescent="0.25">
      <c r="B651" s="113"/>
      <c r="C651" s="113"/>
      <c r="K651" s="113"/>
      <c r="L651" s="113"/>
    </row>
    <row r="652" spans="2:12" s="112" customFormat="1" x14ac:dyDescent="0.25">
      <c r="B652" s="113"/>
      <c r="C652" s="113"/>
      <c r="K652" s="113"/>
      <c r="L652" s="113"/>
    </row>
    <row r="653" spans="2:12" s="112" customFormat="1" x14ac:dyDescent="0.25">
      <c r="B653" s="113"/>
      <c r="C653" s="113"/>
      <c r="K653" s="113"/>
      <c r="L653" s="113"/>
    </row>
    <row r="654" spans="2:12" s="112" customFormat="1" x14ac:dyDescent="0.25">
      <c r="B654" s="113"/>
      <c r="C654" s="113"/>
      <c r="K654" s="113"/>
      <c r="L654" s="113"/>
    </row>
    <row r="655" spans="2:12" s="112" customFormat="1" x14ac:dyDescent="0.25">
      <c r="B655" s="113"/>
      <c r="C655" s="113"/>
      <c r="K655" s="113"/>
      <c r="L655" s="113"/>
    </row>
    <row r="656" spans="2:12" s="112" customFormat="1" x14ac:dyDescent="0.25">
      <c r="B656" s="113"/>
      <c r="C656" s="113"/>
      <c r="K656" s="113"/>
      <c r="L656" s="113"/>
    </row>
    <row r="657" spans="2:12" s="112" customFormat="1" x14ac:dyDescent="0.25">
      <c r="B657" s="113"/>
      <c r="C657" s="113"/>
      <c r="K657" s="113"/>
      <c r="L657" s="113"/>
    </row>
    <row r="658" spans="2:12" s="112" customFormat="1" x14ac:dyDescent="0.25">
      <c r="B658" s="113"/>
      <c r="C658" s="113"/>
      <c r="K658" s="113"/>
      <c r="L658" s="113"/>
    </row>
    <row r="659" spans="2:12" s="112" customFormat="1" x14ac:dyDescent="0.25">
      <c r="B659" s="113"/>
      <c r="C659" s="113"/>
      <c r="K659" s="113"/>
      <c r="L659" s="113"/>
    </row>
    <row r="660" spans="2:12" s="112" customFormat="1" x14ac:dyDescent="0.25">
      <c r="B660" s="113"/>
      <c r="C660" s="113"/>
      <c r="K660" s="113"/>
      <c r="L660" s="113"/>
    </row>
    <row r="661" spans="2:12" s="112" customFormat="1" x14ac:dyDescent="0.25">
      <c r="B661" s="113"/>
      <c r="C661" s="113"/>
      <c r="K661" s="113"/>
      <c r="L661" s="113"/>
    </row>
    <row r="662" spans="2:12" s="112" customFormat="1" x14ac:dyDescent="0.25">
      <c r="B662" s="113"/>
      <c r="C662" s="113"/>
      <c r="K662" s="113"/>
      <c r="L662" s="113"/>
    </row>
    <row r="663" spans="2:12" s="112" customFormat="1" x14ac:dyDescent="0.25">
      <c r="B663" s="113"/>
      <c r="C663" s="113"/>
      <c r="K663" s="113"/>
      <c r="L663" s="113"/>
    </row>
    <row r="664" spans="2:12" s="112" customFormat="1" x14ac:dyDescent="0.25">
      <c r="B664" s="113"/>
      <c r="C664" s="113"/>
      <c r="K664" s="113"/>
      <c r="L664" s="113"/>
    </row>
    <row r="665" spans="2:12" s="112" customFormat="1" x14ac:dyDescent="0.25">
      <c r="B665" s="113"/>
      <c r="C665" s="113"/>
      <c r="K665" s="113"/>
      <c r="L665" s="113"/>
    </row>
    <row r="666" spans="2:12" s="112" customFormat="1" x14ac:dyDescent="0.25">
      <c r="B666" s="113"/>
      <c r="C666" s="113"/>
      <c r="K666" s="113"/>
      <c r="L666" s="113"/>
    </row>
    <row r="667" spans="2:12" s="112" customFormat="1" x14ac:dyDescent="0.25">
      <c r="B667" s="113"/>
      <c r="C667" s="113"/>
      <c r="K667" s="113"/>
      <c r="L667" s="113"/>
    </row>
    <row r="668" spans="2:12" s="112" customFormat="1" x14ac:dyDescent="0.25">
      <c r="B668" s="113"/>
      <c r="C668" s="113"/>
      <c r="K668" s="113"/>
      <c r="L668" s="113"/>
    </row>
    <row r="669" spans="2:12" s="112" customFormat="1" x14ac:dyDescent="0.25">
      <c r="B669" s="113"/>
      <c r="C669" s="113"/>
      <c r="K669" s="113"/>
      <c r="L669" s="113"/>
    </row>
    <row r="670" spans="2:12" s="112" customFormat="1" x14ac:dyDescent="0.25">
      <c r="B670" s="113"/>
      <c r="C670" s="113"/>
      <c r="K670" s="113"/>
      <c r="L670" s="113"/>
    </row>
    <row r="671" spans="2:12" s="112" customFormat="1" x14ac:dyDescent="0.25">
      <c r="B671" s="113"/>
      <c r="C671" s="113"/>
      <c r="K671" s="113"/>
      <c r="L671" s="113"/>
    </row>
    <row r="672" spans="2:12" s="112" customFormat="1" x14ac:dyDescent="0.25">
      <c r="B672" s="113"/>
      <c r="C672" s="113"/>
      <c r="K672" s="113"/>
      <c r="L672" s="113"/>
    </row>
    <row r="673" spans="2:12" s="112" customFormat="1" x14ac:dyDescent="0.25">
      <c r="B673" s="113"/>
      <c r="C673" s="113"/>
      <c r="K673" s="113"/>
      <c r="L673" s="113"/>
    </row>
    <row r="674" spans="2:12" s="112" customFormat="1" x14ac:dyDescent="0.25">
      <c r="B674" s="113"/>
      <c r="C674" s="113"/>
      <c r="K674" s="113"/>
      <c r="L674" s="113"/>
    </row>
    <row r="675" spans="2:12" s="112" customFormat="1" x14ac:dyDescent="0.25">
      <c r="B675" s="113"/>
      <c r="C675" s="113"/>
      <c r="K675" s="113"/>
      <c r="L675" s="113"/>
    </row>
    <row r="676" spans="2:12" s="112" customFormat="1" x14ac:dyDescent="0.25">
      <c r="B676" s="113"/>
      <c r="C676" s="113"/>
      <c r="K676" s="113"/>
      <c r="L676" s="113"/>
    </row>
    <row r="677" spans="2:12" s="112" customFormat="1" x14ac:dyDescent="0.25">
      <c r="B677" s="113"/>
      <c r="C677" s="113"/>
      <c r="K677" s="113"/>
      <c r="L677" s="113"/>
    </row>
    <row r="678" spans="2:12" s="112" customFormat="1" x14ac:dyDescent="0.25">
      <c r="B678" s="113"/>
      <c r="C678" s="113"/>
      <c r="K678" s="113"/>
      <c r="L678" s="113"/>
    </row>
    <row r="679" spans="2:12" s="112" customFormat="1" x14ac:dyDescent="0.25">
      <c r="B679" s="113"/>
      <c r="C679" s="113"/>
      <c r="K679" s="113"/>
      <c r="L679" s="113"/>
    </row>
    <row r="680" spans="2:12" s="112" customFormat="1" x14ac:dyDescent="0.25">
      <c r="B680" s="113"/>
      <c r="C680" s="113"/>
      <c r="K680" s="113"/>
      <c r="L680" s="113"/>
    </row>
    <row r="681" spans="2:12" s="112" customFormat="1" x14ac:dyDescent="0.25">
      <c r="B681" s="113"/>
      <c r="C681" s="113"/>
      <c r="K681" s="113"/>
      <c r="L681" s="113"/>
    </row>
    <row r="682" spans="2:12" s="112" customFormat="1" x14ac:dyDescent="0.25">
      <c r="B682" s="113"/>
      <c r="C682" s="113"/>
      <c r="K682" s="113"/>
      <c r="L682" s="113"/>
    </row>
    <row r="683" spans="2:12" s="112" customFormat="1" x14ac:dyDescent="0.25">
      <c r="B683" s="113"/>
      <c r="C683" s="113"/>
      <c r="K683" s="113"/>
      <c r="L683" s="113"/>
    </row>
    <row r="684" spans="2:12" s="112" customFormat="1" x14ac:dyDescent="0.25">
      <c r="B684" s="113"/>
      <c r="C684" s="113"/>
      <c r="K684" s="113"/>
      <c r="L684" s="113"/>
    </row>
    <row r="685" spans="2:12" s="112" customFormat="1" x14ac:dyDescent="0.25">
      <c r="B685" s="113"/>
      <c r="C685" s="113"/>
      <c r="K685" s="113"/>
      <c r="L685" s="113"/>
    </row>
    <row r="686" spans="2:12" s="112" customFormat="1" x14ac:dyDescent="0.25">
      <c r="B686" s="113"/>
      <c r="C686" s="113"/>
      <c r="K686" s="113"/>
      <c r="L686" s="113"/>
    </row>
    <row r="687" spans="2:12" s="112" customFormat="1" x14ac:dyDescent="0.25">
      <c r="B687" s="113"/>
      <c r="C687" s="113"/>
      <c r="K687" s="113"/>
      <c r="L687" s="113"/>
    </row>
    <row r="688" spans="2:12" s="112" customFormat="1" x14ac:dyDescent="0.25">
      <c r="B688" s="113"/>
      <c r="C688" s="113"/>
      <c r="K688" s="113"/>
      <c r="L688" s="113"/>
    </row>
    <row r="689" spans="2:12" s="112" customFormat="1" x14ac:dyDescent="0.25">
      <c r="B689" s="113"/>
      <c r="C689" s="113"/>
      <c r="K689" s="113"/>
      <c r="L689" s="113"/>
    </row>
    <row r="690" spans="2:12" s="112" customFormat="1" x14ac:dyDescent="0.25">
      <c r="B690" s="113"/>
      <c r="C690" s="113"/>
      <c r="K690" s="113"/>
      <c r="L690" s="113"/>
    </row>
    <row r="691" spans="2:12" s="112" customFormat="1" x14ac:dyDescent="0.25">
      <c r="B691" s="113"/>
      <c r="C691" s="113"/>
      <c r="K691" s="113"/>
      <c r="L691" s="113"/>
    </row>
    <row r="692" spans="2:12" s="112" customFormat="1" x14ac:dyDescent="0.25">
      <c r="B692" s="113"/>
      <c r="C692" s="113"/>
      <c r="K692" s="113"/>
      <c r="L692" s="113"/>
    </row>
    <row r="693" spans="2:12" s="112" customFormat="1" x14ac:dyDescent="0.25">
      <c r="B693" s="113"/>
      <c r="C693" s="113"/>
      <c r="K693" s="113"/>
      <c r="L693" s="113"/>
    </row>
    <row r="694" spans="2:12" s="112" customFormat="1" x14ac:dyDescent="0.25">
      <c r="B694" s="113"/>
      <c r="C694" s="113"/>
      <c r="K694" s="113"/>
      <c r="L694" s="113"/>
    </row>
    <row r="695" spans="2:12" s="112" customFormat="1" x14ac:dyDescent="0.25">
      <c r="B695" s="113"/>
      <c r="C695" s="113"/>
      <c r="K695" s="113"/>
      <c r="L695" s="113"/>
    </row>
    <row r="696" spans="2:12" s="112" customFormat="1" x14ac:dyDescent="0.25">
      <c r="B696" s="113"/>
      <c r="C696" s="113"/>
      <c r="K696" s="113"/>
      <c r="L696" s="113"/>
    </row>
    <row r="697" spans="2:12" s="112" customFormat="1" x14ac:dyDescent="0.25">
      <c r="B697" s="113"/>
      <c r="C697" s="113"/>
      <c r="K697" s="113"/>
      <c r="L697" s="113"/>
    </row>
    <row r="698" spans="2:12" s="112" customFormat="1" x14ac:dyDescent="0.25">
      <c r="B698" s="113"/>
      <c r="C698" s="113"/>
      <c r="K698" s="113"/>
      <c r="L698" s="113"/>
    </row>
    <row r="699" spans="2:12" s="112" customFormat="1" x14ac:dyDescent="0.25">
      <c r="B699" s="113"/>
      <c r="C699" s="113"/>
      <c r="K699" s="113"/>
      <c r="L699" s="113"/>
    </row>
    <row r="700" spans="2:12" s="112" customFormat="1" x14ac:dyDescent="0.25">
      <c r="B700" s="113"/>
      <c r="C700" s="113"/>
      <c r="K700" s="113"/>
      <c r="L700" s="113"/>
    </row>
    <row r="701" spans="2:12" s="112" customFormat="1" x14ac:dyDescent="0.25">
      <c r="B701" s="113"/>
      <c r="C701" s="113"/>
      <c r="K701" s="113"/>
      <c r="L701" s="113"/>
    </row>
    <row r="702" spans="2:12" s="112" customFormat="1" x14ac:dyDescent="0.25">
      <c r="B702" s="113"/>
      <c r="C702" s="113"/>
      <c r="K702" s="113"/>
      <c r="L702" s="113"/>
    </row>
    <row r="703" spans="2:12" s="112" customFormat="1" x14ac:dyDescent="0.25">
      <c r="B703" s="113"/>
      <c r="C703" s="113"/>
      <c r="K703" s="113"/>
      <c r="L703" s="113"/>
    </row>
    <row r="704" spans="2:12" s="112" customFormat="1" x14ac:dyDescent="0.25">
      <c r="B704" s="113"/>
      <c r="C704" s="113"/>
      <c r="K704" s="113"/>
      <c r="L704" s="113"/>
    </row>
    <row r="705" spans="2:12" s="112" customFormat="1" x14ac:dyDescent="0.25">
      <c r="B705" s="113"/>
      <c r="C705" s="113"/>
      <c r="K705" s="113"/>
      <c r="L705" s="113"/>
    </row>
    <row r="706" spans="2:12" s="112" customFormat="1" x14ac:dyDescent="0.25">
      <c r="B706" s="113"/>
      <c r="C706" s="113"/>
      <c r="K706" s="113"/>
      <c r="L706" s="113"/>
    </row>
    <row r="707" spans="2:12" s="112" customFormat="1" x14ac:dyDescent="0.25">
      <c r="B707" s="113"/>
      <c r="C707" s="113"/>
      <c r="K707" s="113"/>
      <c r="L707" s="113"/>
    </row>
    <row r="708" spans="2:12" s="112" customFormat="1" x14ac:dyDescent="0.25">
      <c r="B708" s="113"/>
      <c r="C708" s="113"/>
      <c r="K708" s="113"/>
      <c r="L708" s="113"/>
    </row>
    <row r="709" spans="2:12" s="112" customFormat="1" x14ac:dyDescent="0.25">
      <c r="B709" s="113"/>
      <c r="C709" s="113"/>
      <c r="K709" s="113"/>
      <c r="L709" s="113"/>
    </row>
    <row r="710" spans="2:12" s="112" customFormat="1" x14ac:dyDescent="0.25">
      <c r="B710" s="113"/>
      <c r="C710" s="113"/>
      <c r="K710" s="113"/>
      <c r="L710" s="113"/>
    </row>
    <row r="711" spans="2:12" s="112" customFormat="1" x14ac:dyDescent="0.25">
      <c r="B711" s="113"/>
      <c r="C711" s="113"/>
      <c r="K711" s="113"/>
      <c r="L711" s="113"/>
    </row>
    <row r="712" spans="2:12" s="112" customFormat="1" x14ac:dyDescent="0.25">
      <c r="B712" s="113"/>
      <c r="C712" s="113"/>
      <c r="K712" s="113"/>
      <c r="L712" s="113"/>
    </row>
    <row r="713" spans="2:12" s="112" customFormat="1" x14ac:dyDescent="0.25">
      <c r="B713" s="113"/>
      <c r="C713" s="113"/>
      <c r="K713" s="113"/>
      <c r="L713" s="113"/>
    </row>
    <row r="714" spans="2:12" s="112" customFormat="1" x14ac:dyDescent="0.25">
      <c r="B714" s="113"/>
      <c r="C714" s="113"/>
      <c r="K714" s="113"/>
      <c r="L714" s="113"/>
    </row>
    <row r="715" spans="2:12" s="112" customFormat="1" x14ac:dyDescent="0.25">
      <c r="B715" s="113"/>
      <c r="C715" s="113"/>
      <c r="K715" s="113"/>
      <c r="L715" s="113"/>
    </row>
    <row r="716" spans="2:12" s="112" customFormat="1" x14ac:dyDescent="0.25">
      <c r="B716" s="113"/>
      <c r="C716" s="113"/>
      <c r="K716" s="113"/>
      <c r="L716" s="113"/>
    </row>
    <row r="717" spans="2:12" s="112" customFormat="1" x14ac:dyDescent="0.25">
      <c r="B717" s="113"/>
      <c r="C717" s="113"/>
      <c r="K717" s="113"/>
      <c r="L717" s="113"/>
    </row>
    <row r="718" spans="2:12" s="112" customFormat="1" x14ac:dyDescent="0.25">
      <c r="B718" s="113"/>
      <c r="C718" s="113"/>
      <c r="K718" s="113"/>
      <c r="L718" s="113"/>
    </row>
    <row r="719" spans="2:12" s="112" customFormat="1" x14ac:dyDescent="0.25">
      <c r="B719" s="113"/>
      <c r="C719" s="113"/>
      <c r="K719" s="113"/>
      <c r="L719" s="113"/>
    </row>
    <row r="720" spans="2:12" s="112" customFormat="1" x14ac:dyDescent="0.25">
      <c r="B720" s="113"/>
      <c r="C720" s="113"/>
      <c r="K720" s="113"/>
      <c r="L720" s="113"/>
    </row>
    <row r="721" spans="2:12" s="112" customFormat="1" x14ac:dyDescent="0.25">
      <c r="B721" s="113"/>
      <c r="C721" s="113"/>
      <c r="K721" s="113"/>
      <c r="L721" s="113"/>
    </row>
    <row r="722" spans="2:12" s="112" customFormat="1" x14ac:dyDescent="0.25">
      <c r="B722" s="113"/>
      <c r="C722" s="113"/>
      <c r="K722" s="113"/>
      <c r="L722" s="113"/>
    </row>
    <row r="723" spans="2:12" s="112" customFormat="1" x14ac:dyDescent="0.25">
      <c r="B723" s="113"/>
      <c r="C723" s="113"/>
      <c r="K723" s="113"/>
      <c r="L723" s="113"/>
    </row>
    <row r="724" spans="2:12" s="112" customFormat="1" x14ac:dyDescent="0.25">
      <c r="B724" s="113"/>
      <c r="C724" s="113"/>
      <c r="K724" s="113"/>
      <c r="L724" s="113"/>
    </row>
    <row r="725" spans="2:12" s="112" customFormat="1" x14ac:dyDescent="0.25">
      <c r="B725" s="113"/>
      <c r="C725" s="113"/>
      <c r="K725" s="113"/>
      <c r="L725" s="113"/>
    </row>
    <row r="726" spans="2:12" s="112" customFormat="1" x14ac:dyDescent="0.25">
      <c r="B726" s="113"/>
      <c r="C726" s="113"/>
      <c r="K726" s="113"/>
      <c r="L726" s="113"/>
    </row>
    <row r="727" spans="2:12" s="112" customFormat="1" x14ac:dyDescent="0.25">
      <c r="B727" s="113"/>
      <c r="C727" s="113"/>
      <c r="K727" s="113"/>
      <c r="L727" s="113"/>
    </row>
    <row r="728" spans="2:12" s="112" customFormat="1" x14ac:dyDescent="0.25">
      <c r="B728" s="113"/>
      <c r="C728" s="113"/>
      <c r="K728" s="113"/>
      <c r="L728" s="113"/>
    </row>
    <row r="729" spans="2:12" s="112" customFormat="1" x14ac:dyDescent="0.25">
      <c r="B729" s="113"/>
      <c r="C729" s="113"/>
      <c r="K729" s="113"/>
      <c r="L729" s="113"/>
    </row>
    <row r="730" spans="2:12" s="112" customFormat="1" x14ac:dyDescent="0.25">
      <c r="B730" s="113"/>
      <c r="C730" s="113"/>
      <c r="K730" s="113"/>
      <c r="L730" s="113"/>
    </row>
    <row r="731" spans="2:12" s="112" customFormat="1" x14ac:dyDescent="0.25">
      <c r="B731" s="113"/>
      <c r="C731" s="113"/>
      <c r="K731" s="113"/>
      <c r="L731" s="113"/>
    </row>
    <row r="732" spans="2:12" s="112" customFormat="1" x14ac:dyDescent="0.25">
      <c r="B732" s="113"/>
      <c r="C732" s="113"/>
      <c r="K732" s="113"/>
      <c r="L732" s="113"/>
    </row>
    <row r="733" spans="2:12" s="112" customFormat="1" x14ac:dyDescent="0.25">
      <c r="B733" s="113"/>
      <c r="C733" s="113"/>
      <c r="K733" s="113"/>
      <c r="L733" s="113"/>
    </row>
    <row r="734" spans="2:12" s="112" customFormat="1" x14ac:dyDescent="0.25">
      <c r="B734" s="113"/>
      <c r="C734" s="113"/>
      <c r="K734" s="113"/>
      <c r="L734" s="113"/>
    </row>
    <row r="735" spans="2:12" s="112" customFormat="1" x14ac:dyDescent="0.25">
      <c r="B735" s="113"/>
      <c r="C735" s="113"/>
      <c r="K735" s="113"/>
      <c r="L735" s="113"/>
    </row>
    <row r="736" spans="2:12" s="112" customFormat="1" x14ac:dyDescent="0.25">
      <c r="B736" s="113"/>
      <c r="C736" s="113"/>
      <c r="K736" s="113"/>
      <c r="L736" s="113"/>
    </row>
    <row r="737" spans="2:12" s="112" customFormat="1" x14ac:dyDescent="0.25">
      <c r="B737" s="113"/>
      <c r="C737" s="113"/>
      <c r="K737" s="113"/>
      <c r="L737" s="113"/>
    </row>
    <row r="738" spans="2:12" s="112" customFormat="1" x14ac:dyDescent="0.25">
      <c r="B738" s="113"/>
      <c r="C738" s="113"/>
      <c r="K738" s="113"/>
      <c r="L738" s="113"/>
    </row>
    <row r="739" spans="2:12" s="112" customFormat="1" x14ac:dyDescent="0.25">
      <c r="B739" s="113"/>
      <c r="C739" s="113"/>
      <c r="K739" s="113"/>
      <c r="L739" s="113"/>
    </row>
    <row r="740" spans="2:12" s="112" customFormat="1" x14ac:dyDescent="0.25">
      <c r="B740" s="113"/>
      <c r="C740" s="113"/>
      <c r="K740" s="113"/>
      <c r="L740" s="113"/>
    </row>
    <row r="741" spans="2:12" s="112" customFormat="1" x14ac:dyDescent="0.25">
      <c r="B741" s="113"/>
      <c r="C741" s="113"/>
      <c r="K741" s="113"/>
      <c r="L741" s="113"/>
    </row>
    <row r="742" spans="2:12" s="112" customFormat="1" x14ac:dyDescent="0.25">
      <c r="B742" s="113"/>
      <c r="C742" s="113"/>
      <c r="K742" s="113"/>
      <c r="L742" s="113"/>
    </row>
    <row r="743" spans="2:12" s="112" customFormat="1" x14ac:dyDescent="0.25">
      <c r="B743" s="113"/>
      <c r="C743" s="113"/>
      <c r="K743" s="113"/>
      <c r="L743" s="113"/>
    </row>
    <row r="744" spans="2:12" s="112" customFormat="1" x14ac:dyDescent="0.25">
      <c r="B744" s="113"/>
      <c r="C744" s="113"/>
      <c r="K744" s="113"/>
      <c r="L744" s="113"/>
    </row>
    <row r="745" spans="2:12" s="112" customFormat="1" x14ac:dyDescent="0.25">
      <c r="B745" s="113"/>
      <c r="C745" s="113"/>
      <c r="K745" s="113"/>
      <c r="L745" s="113"/>
    </row>
    <row r="746" spans="2:12" s="112" customFormat="1" x14ac:dyDescent="0.25">
      <c r="B746" s="113"/>
      <c r="C746" s="113"/>
      <c r="K746" s="113"/>
      <c r="L746" s="113"/>
    </row>
    <row r="747" spans="2:12" s="112" customFormat="1" x14ac:dyDescent="0.25">
      <c r="B747" s="113"/>
      <c r="C747" s="113"/>
      <c r="K747" s="113"/>
      <c r="L747" s="113"/>
    </row>
    <row r="748" spans="2:12" s="112" customFormat="1" x14ac:dyDescent="0.25">
      <c r="B748" s="113"/>
      <c r="C748" s="113"/>
      <c r="K748" s="113"/>
      <c r="L748" s="113"/>
    </row>
    <row r="749" spans="2:12" s="112" customFormat="1" x14ac:dyDescent="0.25">
      <c r="B749" s="113"/>
      <c r="C749" s="113"/>
      <c r="K749" s="113"/>
      <c r="L749" s="113"/>
    </row>
    <row r="750" spans="2:12" s="112" customFormat="1" x14ac:dyDescent="0.25">
      <c r="B750" s="113"/>
      <c r="C750" s="113"/>
      <c r="K750" s="113"/>
      <c r="L750" s="113"/>
    </row>
    <row r="751" spans="2:12" s="112" customFormat="1" x14ac:dyDescent="0.25">
      <c r="B751" s="113"/>
      <c r="C751" s="113"/>
      <c r="K751" s="113"/>
      <c r="L751" s="113"/>
    </row>
    <row r="752" spans="2:12" s="112" customFormat="1" x14ac:dyDescent="0.25">
      <c r="B752" s="113"/>
      <c r="C752" s="113"/>
      <c r="K752" s="113"/>
      <c r="L752" s="113"/>
    </row>
    <row r="753" spans="2:12" s="112" customFormat="1" x14ac:dyDescent="0.25">
      <c r="B753" s="113"/>
      <c r="C753" s="113"/>
      <c r="K753" s="113"/>
      <c r="L753" s="113"/>
    </row>
    <row r="754" spans="2:12" s="112" customFormat="1" x14ac:dyDescent="0.25">
      <c r="B754" s="113"/>
      <c r="C754" s="113"/>
      <c r="K754" s="113"/>
      <c r="L754" s="113"/>
    </row>
    <row r="755" spans="2:12" s="112" customFormat="1" x14ac:dyDescent="0.25">
      <c r="B755" s="113"/>
      <c r="C755" s="113"/>
      <c r="K755" s="113"/>
      <c r="L755" s="113"/>
    </row>
    <row r="756" spans="2:12" s="112" customFormat="1" x14ac:dyDescent="0.25">
      <c r="B756" s="113"/>
      <c r="C756" s="113"/>
      <c r="K756" s="113"/>
      <c r="L756" s="113"/>
    </row>
    <row r="757" spans="2:12" s="112" customFormat="1" x14ac:dyDescent="0.25">
      <c r="B757" s="113"/>
      <c r="C757" s="113"/>
      <c r="K757" s="113"/>
      <c r="L757" s="113"/>
    </row>
    <row r="758" spans="2:12" s="112" customFormat="1" x14ac:dyDescent="0.25">
      <c r="B758" s="113"/>
      <c r="C758" s="113"/>
      <c r="K758" s="113"/>
      <c r="L758" s="113"/>
    </row>
    <row r="759" spans="2:12" s="112" customFormat="1" x14ac:dyDescent="0.25">
      <c r="B759" s="113"/>
      <c r="C759" s="113"/>
      <c r="K759" s="113"/>
      <c r="L759" s="113"/>
    </row>
    <row r="760" spans="2:12" s="112" customFormat="1" x14ac:dyDescent="0.25">
      <c r="B760" s="113"/>
      <c r="C760" s="113"/>
      <c r="K760" s="113"/>
      <c r="L760" s="113"/>
    </row>
    <row r="761" spans="2:12" s="112" customFormat="1" x14ac:dyDescent="0.25">
      <c r="B761" s="113"/>
      <c r="C761" s="113"/>
      <c r="K761" s="113"/>
      <c r="L761" s="113"/>
    </row>
    <row r="762" spans="2:12" s="112" customFormat="1" x14ac:dyDescent="0.25">
      <c r="B762" s="113"/>
      <c r="C762" s="113"/>
      <c r="K762" s="113"/>
      <c r="L762" s="113"/>
    </row>
    <row r="763" spans="2:12" s="112" customFormat="1" x14ac:dyDescent="0.25">
      <c r="B763" s="113"/>
      <c r="C763" s="113"/>
      <c r="K763" s="113"/>
      <c r="L763" s="113"/>
    </row>
    <row r="764" spans="2:12" s="112" customFormat="1" x14ac:dyDescent="0.25">
      <c r="B764" s="113"/>
      <c r="C764" s="113"/>
      <c r="K764" s="113"/>
      <c r="L764" s="113"/>
    </row>
    <row r="765" spans="2:12" s="112" customFormat="1" x14ac:dyDescent="0.25">
      <c r="B765" s="113"/>
      <c r="C765" s="113"/>
      <c r="K765" s="113"/>
      <c r="L765" s="113"/>
    </row>
    <row r="766" spans="2:12" s="112" customFormat="1" x14ac:dyDescent="0.25">
      <c r="B766" s="113"/>
      <c r="C766" s="113"/>
      <c r="K766" s="113"/>
      <c r="L766" s="113"/>
    </row>
    <row r="767" spans="2:12" s="112" customFormat="1" x14ac:dyDescent="0.25">
      <c r="B767" s="113"/>
      <c r="C767" s="113"/>
      <c r="K767" s="113"/>
      <c r="L767" s="113"/>
    </row>
    <row r="768" spans="2:12" s="112" customFormat="1" x14ac:dyDescent="0.25">
      <c r="B768" s="113"/>
      <c r="C768" s="113"/>
      <c r="K768" s="113"/>
      <c r="L768" s="113"/>
    </row>
    <row r="769" spans="2:12" s="112" customFormat="1" x14ac:dyDescent="0.25">
      <c r="B769" s="113"/>
      <c r="C769" s="113"/>
      <c r="K769" s="113"/>
      <c r="L769" s="113"/>
    </row>
    <row r="770" spans="2:12" s="112" customFormat="1" x14ac:dyDescent="0.25">
      <c r="B770" s="113"/>
      <c r="C770" s="113"/>
      <c r="K770" s="113"/>
      <c r="L770" s="113"/>
    </row>
    <row r="771" spans="2:12" s="112" customFormat="1" x14ac:dyDescent="0.25">
      <c r="B771" s="113"/>
      <c r="C771" s="113"/>
      <c r="K771" s="113"/>
      <c r="L771" s="113"/>
    </row>
    <row r="772" spans="2:12" s="112" customFormat="1" x14ac:dyDescent="0.25">
      <c r="B772" s="113"/>
      <c r="C772" s="113"/>
      <c r="K772" s="113"/>
      <c r="L772" s="113"/>
    </row>
    <row r="773" spans="2:12" s="112" customFormat="1" x14ac:dyDescent="0.25">
      <c r="B773" s="113"/>
      <c r="C773" s="113"/>
      <c r="K773" s="113"/>
      <c r="L773" s="113"/>
    </row>
    <row r="774" spans="2:12" s="112" customFormat="1" x14ac:dyDescent="0.25">
      <c r="B774" s="113"/>
      <c r="C774" s="113"/>
      <c r="K774" s="113"/>
      <c r="L774" s="113"/>
    </row>
    <row r="775" spans="2:12" s="112" customFormat="1" x14ac:dyDescent="0.25">
      <c r="B775" s="113"/>
      <c r="C775" s="113"/>
      <c r="K775" s="113"/>
      <c r="L775" s="113"/>
    </row>
    <row r="776" spans="2:12" s="112" customFormat="1" x14ac:dyDescent="0.25">
      <c r="B776" s="113"/>
      <c r="C776" s="113"/>
      <c r="K776" s="113"/>
      <c r="L776" s="113"/>
    </row>
    <row r="777" spans="2:12" s="112" customFormat="1" x14ac:dyDescent="0.25">
      <c r="B777" s="113"/>
      <c r="C777" s="113"/>
      <c r="K777" s="113"/>
      <c r="L777" s="113"/>
    </row>
    <row r="778" spans="2:12" s="112" customFormat="1" x14ac:dyDescent="0.25">
      <c r="B778" s="113"/>
      <c r="C778" s="113"/>
      <c r="K778" s="113"/>
      <c r="L778" s="113"/>
    </row>
    <row r="779" spans="2:12" s="112" customFormat="1" x14ac:dyDescent="0.25">
      <c r="B779" s="113"/>
      <c r="C779" s="113"/>
      <c r="K779" s="113"/>
      <c r="L779" s="113"/>
    </row>
    <row r="780" spans="2:12" s="112" customFormat="1" x14ac:dyDescent="0.25">
      <c r="B780" s="113"/>
      <c r="C780" s="113"/>
      <c r="K780" s="113"/>
      <c r="L780" s="113"/>
    </row>
    <row r="781" spans="2:12" s="112" customFormat="1" x14ac:dyDescent="0.25">
      <c r="B781" s="113"/>
      <c r="C781" s="113"/>
      <c r="K781" s="113"/>
      <c r="L781" s="113"/>
    </row>
    <row r="782" spans="2:12" s="112" customFormat="1" x14ac:dyDescent="0.25">
      <c r="B782" s="113"/>
      <c r="C782" s="113"/>
      <c r="K782" s="113"/>
      <c r="L782" s="113"/>
    </row>
    <row r="783" spans="2:12" s="112" customFormat="1" x14ac:dyDescent="0.25">
      <c r="B783" s="113"/>
      <c r="C783" s="113"/>
      <c r="K783" s="113"/>
      <c r="L783" s="113"/>
    </row>
    <row r="784" spans="2:12" s="112" customFormat="1" x14ac:dyDescent="0.25">
      <c r="B784" s="113"/>
      <c r="C784" s="113"/>
      <c r="K784" s="113"/>
      <c r="L784" s="113"/>
    </row>
    <row r="785" spans="2:12" s="112" customFormat="1" x14ac:dyDescent="0.25">
      <c r="B785" s="113"/>
      <c r="C785" s="113"/>
      <c r="K785" s="113"/>
      <c r="L785" s="113"/>
    </row>
    <row r="786" spans="2:12" s="112" customFormat="1" x14ac:dyDescent="0.25">
      <c r="B786" s="113"/>
      <c r="C786" s="113"/>
      <c r="K786" s="113"/>
      <c r="L786" s="113"/>
    </row>
    <row r="787" spans="2:12" s="112" customFormat="1" x14ac:dyDescent="0.25">
      <c r="B787" s="113"/>
      <c r="C787" s="113"/>
      <c r="K787" s="113"/>
      <c r="L787" s="113"/>
    </row>
    <row r="788" spans="2:12" s="112" customFormat="1" x14ac:dyDescent="0.25">
      <c r="B788" s="113"/>
      <c r="C788" s="113"/>
      <c r="K788" s="113"/>
      <c r="L788" s="113"/>
    </row>
    <row r="789" spans="2:12" s="112" customFormat="1" x14ac:dyDescent="0.25">
      <c r="B789" s="113"/>
      <c r="C789" s="113"/>
      <c r="K789" s="113"/>
      <c r="L789" s="113"/>
    </row>
    <row r="790" spans="2:12" s="112" customFormat="1" x14ac:dyDescent="0.25">
      <c r="B790" s="113"/>
      <c r="C790" s="113"/>
      <c r="K790" s="113"/>
      <c r="L790" s="113"/>
    </row>
    <row r="791" spans="2:12" s="112" customFormat="1" x14ac:dyDescent="0.25">
      <c r="B791" s="113"/>
      <c r="C791" s="113"/>
      <c r="K791" s="113"/>
      <c r="L791" s="113"/>
    </row>
    <row r="792" spans="2:12" s="112" customFormat="1" x14ac:dyDescent="0.25">
      <c r="B792" s="113"/>
      <c r="C792" s="113"/>
      <c r="K792" s="113"/>
      <c r="L792" s="113"/>
    </row>
    <row r="793" spans="2:12" s="112" customFormat="1" x14ac:dyDescent="0.25">
      <c r="B793" s="113"/>
      <c r="C793" s="113"/>
      <c r="K793" s="113"/>
      <c r="L793" s="113"/>
    </row>
    <row r="794" spans="2:12" s="112" customFormat="1" x14ac:dyDescent="0.25">
      <c r="B794" s="113"/>
      <c r="C794" s="113"/>
      <c r="K794" s="113"/>
      <c r="L794" s="113"/>
    </row>
    <row r="795" spans="2:12" s="112" customFormat="1" x14ac:dyDescent="0.25">
      <c r="B795" s="113"/>
      <c r="C795" s="113"/>
      <c r="K795" s="113"/>
      <c r="L795" s="113"/>
    </row>
    <row r="796" spans="2:12" s="112" customFormat="1" x14ac:dyDescent="0.25">
      <c r="B796" s="113"/>
      <c r="C796" s="113"/>
      <c r="K796" s="113"/>
      <c r="L796" s="113"/>
    </row>
    <row r="797" spans="2:12" s="112" customFormat="1" x14ac:dyDescent="0.25">
      <c r="B797" s="113"/>
      <c r="C797" s="113"/>
      <c r="K797" s="113"/>
      <c r="L797" s="113"/>
    </row>
    <row r="798" spans="2:12" s="112" customFormat="1" x14ac:dyDescent="0.25">
      <c r="B798" s="113"/>
      <c r="C798" s="113"/>
      <c r="K798" s="113"/>
      <c r="L798" s="113"/>
    </row>
    <row r="799" spans="2:12" s="112" customFormat="1" x14ac:dyDescent="0.25">
      <c r="B799" s="113"/>
      <c r="C799" s="113"/>
      <c r="K799" s="113"/>
      <c r="L799" s="113"/>
    </row>
    <row r="800" spans="2:12" s="112" customFormat="1" x14ac:dyDescent="0.25">
      <c r="B800" s="113"/>
      <c r="C800" s="113"/>
      <c r="K800" s="113"/>
      <c r="L800" s="113"/>
    </row>
    <row r="801" spans="2:12" s="112" customFormat="1" x14ac:dyDescent="0.25">
      <c r="B801" s="113"/>
      <c r="C801" s="113"/>
      <c r="K801" s="113"/>
      <c r="L801" s="113"/>
    </row>
    <row r="802" spans="2:12" s="112" customFormat="1" x14ac:dyDescent="0.25">
      <c r="B802" s="113"/>
      <c r="C802" s="113"/>
      <c r="K802" s="113"/>
      <c r="L802" s="113"/>
    </row>
    <row r="803" spans="2:12" s="112" customFormat="1" x14ac:dyDescent="0.25">
      <c r="B803" s="113"/>
      <c r="C803" s="113"/>
      <c r="K803" s="113"/>
      <c r="L803" s="113"/>
    </row>
    <row r="804" spans="2:12" s="112" customFormat="1" x14ac:dyDescent="0.25">
      <c r="B804" s="113"/>
      <c r="C804" s="113"/>
      <c r="K804" s="113"/>
      <c r="L804" s="113"/>
    </row>
    <row r="805" spans="2:12" s="112" customFormat="1" x14ac:dyDescent="0.25">
      <c r="B805" s="113"/>
      <c r="C805" s="113"/>
      <c r="K805" s="113"/>
      <c r="L805" s="113"/>
    </row>
    <row r="806" spans="2:12" s="112" customFormat="1" x14ac:dyDescent="0.25">
      <c r="B806" s="113"/>
      <c r="C806" s="113"/>
      <c r="K806" s="113"/>
      <c r="L806" s="113"/>
    </row>
    <row r="807" spans="2:12" s="112" customFormat="1" x14ac:dyDescent="0.25">
      <c r="B807" s="113"/>
      <c r="C807" s="113"/>
      <c r="K807" s="113"/>
      <c r="L807" s="113"/>
    </row>
    <row r="808" spans="2:12" s="112" customFormat="1" x14ac:dyDescent="0.25">
      <c r="B808" s="113"/>
      <c r="C808" s="113"/>
      <c r="K808" s="113"/>
      <c r="L808" s="113"/>
    </row>
    <row r="809" spans="2:12" s="112" customFormat="1" x14ac:dyDescent="0.25">
      <c r="B809" s="113"/>
      <c r="C809" s="113"/>
      <c r="K809" s="113"/>
      <c r="L809" s="113"/>
    </row>
    <row r="810" spans="2:12" s="112" customFormat="1" x14ac:dyDescent="0.25">
      <c r="B810" s="113"/>
      <c r="C810" s="113"/>
      <c r="K810" s="113"/>
      <c r="L810" s="113"/>
    </row>
    <row r="811" spans="2:12" s="112" customFormat="1" x14ac:dyDescent="0.25">
      <c r="B811" s="113"/>
      <c r="C811" s="113"/>
      <c r="K811" s="113"/>
      <c r="L811" s="113"/>
    </row>
    <row r="812" spans="2:12" s="112" customFormat="1" x14ac:dyDescent="0.25">
      <c r="B812" s="113"/>
      <c r="C812" s="113"/>
      <c r="K812" s="113"/>
      <c r="L812" s="113"/>
    </row>
    <row r="813" spans="2:12" s="112" customFormat="1" x14ac:dyDescent="0.25">
      <c r="B813" s="113"/>
      <c r="C813" s="113"/>
      <c r="K813" s="113"/>
      <c r="L813" s="113"/>
    </row>
    <row r="814" spans="2:12" s="112" customFormat="1" x14ac:dyDescent="0.25">
      <c r="B814" s="113"/>
      <c r="C814" s="113"/>
      <c r="K814" s="113"/>
      <c r="L814" s="113"/>
    </row>
    <row r="815" spans="2:12" s="112" customFormat="1" x14ac:dyDescent="0.25">
      <c r="B815" s="113"/>
      <c r="C815" s="113"/>
      <c r="K815" s="113"/>
      <c r="L815" s="113"/>
    </row>
    <row r="816" spans="2:12" s="112" customFormat="1" x14ac:dyDescent="0.25">
      <c r="B816" s="113"/>
      <c r="C816" s="113"/>
      <c r="K816" s="113"/>
      <c r="L816" s="113"/>
    </row>
    <row r="817" spans="2:12" s="112" customFormat="1" x14ac:dyDescent="0.25">
      <c r="B817" s="113"/>
      <c r="C817" s="113"/>
      <c r="K817" s="113"/>
      <c r="L817" s="113"/>
    </row>
    <row r="818" spans="2:12" s="112" customFormat="1" x14ac:dyDescent="0.25">
      <c r="B818" s="113"/>
      <c r="C818" s="113"/>
      <c r="K818" s="113"/>
      <c r="L818" s="113"/>
    </row>
    <row r="819" spans="2:12" s="112" customFormat="1" x14ac:dyDescent="0.25">
      <c r="B819" s="113"/>
      <c r="C819" s="113"/>
      <c r="K819" s="113"/>
      <c r="L819" s="113"/>
    </row>
    <row r="820" spans="2:12" s="112" customFormat="1" x14ac:dyDescent="0.25">
      <c r="B820" s="113"/>
      <c r="C820" s="113"/>
      <c r="K820" s="113"/>
      <c r="L820" s="113"/>
    </row>
    <row r="821" spans="2:12" s="112" customFormat="1" x14ac:dyDescent="0.25">
      <c r="B821" s="113"/>
      <c r="C821" s="113"/>
      <c r="K821" s="113"/>
      <c r="L821" s="113"/>
    </row>
    <row r="822" spans="2:12" s="112" customFormat="1" x14ac:dyDescent="0.25">
      <c r="B822" s="113"/>
      <c r="C822" s="113"/>
      <c r="K822" s="113"/>
      <c r="L822" s="113"/>
    </row>
    <row r="823" spans="2:12" s="112" customFormat="1" x14ac:dyDescent="0.25">
      <c r="B823" s="113"/>
      <c r="C823" s="113"/>
      <c r="K823" s="113"/>
      <c r="L823" s="113"/>
    </row>
    <row r="824" spans="2:12" s="112" customFormat="1" x14ac:dyDescent="0.25">
      <c r="B824" s="113"/>
      <c r="C824" s="113"/>
      <c r="K824" s="113"/>
      <c r="L824" s="113"/>
    </row>
    <row r="825" spans="2:12" s="112" customFormat="1" x14ac:dyDescent="0.25">
      <c r="B825" s="113"/>
      <c r="C825" s="113"/>
      <c r="K825" s="113"/>
      <c r="L825" s="113"/>
    </row>
    <row r="826" spans="2:12" s="112" customFormat="1" x14ac:dyDescent="0.25">
      <c r="B826" s="113"/>
      <c r="C826" s="113"/>
      <c r="K826" s="113"/>
      <c r="L826" s="113"/>
    </row>
    <row r="827" spans="2:12" s="112" customFormat="1" x14ac:dyDescent="0.25">
      <c r="B827" s="113"/>
      <c r="C827" s="113"/>
      <c r="K827" s="113"/>
      <c r="L827" s="113"/>
    </row>
    <row r="828" spans="2:12" s="112" customFormat="1" x14ac:dyDescent="0.25">
      <c r="B828" s="113"/>
      <c r="C828" s="113"/>
      <c r="K828" s="113"/>
      <c r="L828" s="113"/>
    </row>
    <row r="829" spans="2:12" s="112" customFormat="1" x14ac:dyDescent="0.25">
      <c r="B829" s="113"/>
      <c r="C829" s="113"/>
      <c r="K829" s="113"/>
      <c r="L829" s="113"/>
    </row>
    <row r="830" spans="2:12" s="112" customFormat="1" x14ac:dyDescent="0.25">
      <c r="B830" s="113"/>
      <c r="C830" s="113"/>
      <c r="K830" s="113"/>
      <c r="L830" s="113"/>
    </row>
    <row r="831" spans="2:12" s="112" customFormat="1" x14ac:dyDescent="0.25">
      <c r="B831" s="113"/>
      <c r="C831" s="113"/>
      <c r="K831" s="113"/>
      <c r="L831" s="113"/>
    </row>
    <row r="832" spans="2:12" s="112" customFormat="1" x14ac:dyDescent="0.25">
      <c r="B832" s="113"/>
      <c r="C832" s="113"/>
      <c r="K832" s="113"/>
      <c r="L832" s="113"/>
    </row>
    <row r="833" spans="2:12" s="112" customFormat="1" x14ac:dyDescent="0.25">
      <c r="B833" s="113"/>
      <c r="C833" s="113"/>
      <c r="K833" s="113"/>
      <c r="L833" s="113"/>
    </row>
    <row r="834" spans="2:12" s="112" customFormat="1" x14ac:dyDescent="0.25">
      <c r="B834" s="113"/>
      <c r="C834" s="113"/>
      <c r="K834" s="113"/>
      <c r="L834" s="113"/>
    </row>
    <row r="835" spans="2:12" s="112" customFormat="1" x14ac:dyDescent="0.25">
      <c r="B835" s="113"/>
      <c r="C835" s="113"/>
      <c r="K835" s="113"/>
      <c r="L835" s="113"/>
    </row>
    <row r="836" spans="2:12" s="112" customFormat="1" x14ac:dyDescent="0.25">
      <c r="B836" s="113"/>
      <c r="C836" s="113"/>
      <c r="K836" s="113"/>
      <c r="L836" s="113"/>
    </row>
    <row r="837" spans="2:12" s="112" customFormat="1" x14ac:dyDescent="0.25">
      <c r="B837" s="113"/>
      <c r="C837" s="113"/>
      <c r="K837" s="113"/>
      <c r="L837" s="113"/>
    </row>
    <row r="838" spans="2:12" s="112" customFormat="1" x14ac:dyDescent="0.25">
      <c r="B838" s="113"/>
      <c r="C838" s="113"/>
      <c r="K838" s="113"/>
      <c r="L838" s="113"/>
    </row>
    <row r="839" spans="2:12" s="112" customFormat="1" x14ac:dyDescent="0.25">
      <c r="B839" s="113"/>
      <c r="C839" s="113"/>
      <c r="K839" s="113"/>
      <c r="L839" s="113"/>
    </row>
    <row r="840" spans="2:12" s="112" customFormat="1" x14ac:dyDescent="0.25">
      <c r="B840" s="113"/>
      <c r="C840" s="113"/>
      <c r="K840" s="113"/>
      <c r="L840" s="113"/>
    </row>
    <row r="841" spans="2:12" s="112" customFormat="1" x14ac:dyDescent="0.25">
      <c r="B841" s="113"/>
      <c r="C841" s="113"/>
      <c r="K841" s="113"/>
      <c r="L841" s="113"/>
    </row>
    <row r="842" spans="2:12" s="112" customFormat="1" x14ac:dyDescent="0.25">
      <c r="B842" s="113"/>
      <c r="C842" s="113"/>
      <c r="K842" s="113"/>
      <c r="L842" s="113"/>
    </row>
    <row r="843" spans="2:12" s="112" customFormat="1" x14ac:dyDescent="0.25">
      <c r="B843" s="113"/>
      <c r="C843" s="113"/>
      <c r="K843" s="113"/>
      <c r="L843" s="113"/>
    </row>
    <row r="844" spans="2:12" s="112" customFormat="1" x14ac:dyDescent="0.25">
      <c r="B844" s="113"/>
      <c r="C844" s="113"/>
      <c r="K844" s="113"/>
      <c r="L844" s="113"/>
    </row>
    <row r="845" spans="2:12" s="112" customFormat="1" x14ac:dyDescent="0.25">
      <c r="B845" s="113"/>
      <c r="C845" s="113"/>
      <c r="K845" s="113"/>
      <c r="L845" s="113"/>
    </row>
    <row r="846" spans="2:12" s="112" customFormat="1" x14ac:dyDescent="0.25">
      <c r="B846" s="113"/>
      <c r="C846" s="113"/>
      <c r="K846" s="113"/>
      <c r="L846" s="113"/>
    </row>
    <row r="847" spans="2:12" s="112" customFormat="1" x14ac:dyDescent="0.25">
      <c r="B847" s="113"/>
      <c r="C847" s="113"/>
      <c r="K847" s="113"/>
      <c r="L847" s="113"/>
    </row>
    <row r="848" spans="2:12" s="112" customFormat="1" x14ac:dyDescent="0.25">
      <c r="B848" s="113"/>
      <c r="C848" s="113"/>
      <c r="K848" s="113"/>
      <c r="L848" s="113"/>
    </row>
    <row r="849" spans="2:12" s="112" customFormat="1" x14ac:dyDescent="0.25">
      <c r="B849" s="113"/>
      <c r="C849" s="113"/>
      <c r="K849" s="113"/>
      <c r="L849" s="113"/>
    </row>
    <row r="850" spans="2:12" s="112" customFormat="1" x14ac:dyDescent="0.25">
      <c r="B850" s="113"/>
      <c r="C850" s="113"/>
      <c r="K850" s="113"/>
      <c r="L850" s="113"/>
    </row>
    <row r="851" spans="2:12" s="112" customFormat="1" x14ac:dyDescent="0.25">
      <c r="B851" s="113"/>
      <c r="C851" s="113"/>
      <c r="K851" s="113"/>
      <c r="L851" s="113"/>
    </row>
    <row r="852" spans="2:12" s="112" customFormat="1" x14ac:dyDescent="0.25">
      <c r="B852" s="113"/>
      <c r="C852" s="113"/>
      <c r="K852" s="113"/>
      <c r="L852" s="113"/>
    </row>
    <row r="853" spans="2:12" s="112" customFormat="1" x14ac:dyDescent="0.25">
      <c r="B853" s="113"/>
      <c r="C853" s="113"/>
      <c r="K853" s="113"/>
      <c r="L853" s="113"/>
    </row>
    <row r="854" spans="2:12" s="112" customFormat="1" x14ac:dyDescent="0.25">
      <c r="B854" s="113"/>
      <c r="C854" s="113"/>
      <c r="K854" s="113"/>
      <c r="L854" s="113"/>
    </row>
    <row r="855" spans="2:12" s="112" customFormat="1" x14ac:dyDescent="0.25">
      <c r="B855" s="113"/>
      <c r="C855" s="113"/>
      <c r="K855" s="113"/>
      <c r="L855" s="113"/>
    </row>
    <row r="856" spans="2:12" s="112" customFormat="1" x14ac:dyDescent="0.25">
      <c r="B856" s="113"/>
      <c r="C856" s="113"/>
      <c r="K856" s="113"/>
      <c r="L856" s="113"/>
    </row>
    <row r="857" spans="2:12" s="112" customFormat="1" x14ac:dyDescent="0.25">
      <c r="B857" s="113"/>
      <c r="C857" s="113"/>
      <c r="K857" s="113"/>
      <c r="L857" s="113"/>
    </row>
    <row r="858" spans="2:12" s="112" customFormat="1" x14ac:dyDescent="0.25">
      <c r="B858" s="113"/>
      <c r="C858" s="113"/>
      <c r="K858" s="113"/>
      <c r="L858" s="113"/>
    </row>
    <row r="859" spans="2:12" s="112" customFormat="1" x14ac:dyDescent="0.25">
      <c r="B859" s="113"/>
      <c r="C859" s="113"/>
      <c r="K859" s="113"/>
      <c r="L859" s="113"/>
    </row>
    <row r="860" spans="2:12" s="112" customFormat="1" x14ac:dyDescent="0.25">
      <c r="B860" s="113"/>
      <c r="C860" s="113"/>
      <c r="K860" s="113"/>
      <c r="L860" s="113"/>
    </row>
    <row r="861" spans="2:12" s="112" customFormat="1" x14ac:dyDescent="0.25">
      <c r="B861" s="113"/>
      <c r="C861" s="113"/>
      <c r="K861" s="113"/>
      <c r="L861" s="113"/>
    </row>
    <row r="862" spans="2:12" s="112" customFormat="1" x14ac:dyDescent="0.25">
      <c r="B862" s="113"/>
      <c r="C862" s="113"/>
      <c r="K862" s="113"/>
      <c r="L862" s="113"/>
    </row>
    <row r="863" spans="2:12" s="112" customFormat="1" x14ac:dyDescent="0.25">
      <c r="B863" s="113"/>
      <c r="C863" s="113"/>
      <c r="K863" s="113"/>
      <c r="L863" s="113"/>
    </row>
    <row r="864" spans="2:12" s="112" customFormat="1" x14ac:dyDescent="0.25">
      <c r="B864" s="113"/>
      <c r="C864" s="113"/>
      <c r="K864" s="113"/>
      <c r="L864" s="113"/>
    </row>
    <row r="865" spans="2:12" s="112" customFormat="1" x14ac:dyDescent="0.25">
      <c r="B865" s="113"/>
      <c r="C865" s="113"/>
      <c r="K865" s="113"/>
      <c r="L865" s="113"/>
    </row>
    <row r="866" spans="2:12" s="112" customFormat="1" x14ac:dyDescent="0.25">
      <c r="B866" s="113"/>
      <c r="C866" s="113"/>
      <c r="K866" s="113"/>
      <c r="L866" s="113"/>
    </row>
    <row r="867" spans="2:12" s="112" customFormat="1" x14ac:dyDescent="0.25">
      <c r="B867" s="113"/>
      <c r="C867" s="113"/>
      <c r="K867" s="113"/>
      <c r="L867" s="113"/>
    </row>
    <row r="868" spans="2:12" s="112" customFormat="1" x14ac:dyDescent="0.25">
      <c r="B868" s="113"/>
      <c r="C868" s="113"/>
      <c r="K868" s="113"/>
      <c r="L868" s="113"/>
    </row>
    <row r="869" spans="2:12" s="112" customFormat="1" x14ac:dyDescent="0.25">
      <c r="B869" s="113"/>
      <c r="C869" s="113"/>
      <c r="K869" s="113"/>
      <c r="L869" s="113"/>
    </row>
    <row r="870" spans="2:12" s="112" customFormat="1" x14ac:dyDescent="0.25">
      <c r="B870" s="113"/>
      <c r="C870" s="113"/>
      <c r="K870" s="113"/>
      <c r="L870" s="113"/>
    </row>
    <row r="871" spans="2:12" s="112" customFormat="1" x14ac:dyDescent="0.25">
      <c r="B871" s="113"/>
      <c r="C871" s="113"/>
      <c r="K871" s="113"/>
      <c r="L871" s="113"/>
    </row>
    <row r="872" spans="2:12" s="112" customFormat="1" x14ac:dyDescent="0.25">
      <c r="B872" s="113"/>
      <c r="C872" s="113"/>
      <c r="K872" s="113"/>
      <c r="L872" s="113"/>
    </row>
    <row r="873" spans="2:12" s="112" customFormat="1" x14ac:dyDescent="0.25">
      <c r="B873" s="113"/>
      <c r="C873" s="113"/>
      <c r="K873" s="113"/>
      <c r="L873" s="113"/>
    </row>
    <row r="874" spans="2:12" s="112" customFormat="1" x14ac:dyDescent="0.25">
      <c r="B874" s="113"/>
      <c r="C874" s="113"/>
      <c r="K874" s="113"/>
      <c r="L874" s="113"/>
    </row>
    <row r="875" spans="2:12" s="112" customFormat="1" x14ac:dyDescent="0.25">
      <c r="B875" s="113"/>
      <c r="C875" s="113"/>
      <c r="K875" s="113"/>
      <c r="L875" s="113"/>
    </row>
    <row r="876" spans="2:12" s="112" customFormat="1" x14ac:dyDescent="0.25">
      <c r="B876" s="113"/>
      <c r="C876" s="113"/>
      <c r="K876" s="113"/>
      <c r="L876" s="113"/>
    </row>
    <row r="877" spans="2:12" s="112" customFormat="1" x14ac:dyDescent="0.25">
      <c r="B877" s="113"/>
      <c r="C877" s="113"/>
      <c r="K877" s="113"/>
      <c r="L877" s="113"/>
    </row>
    <row r="878" spans="2:12" s="112" customFormat="1" x14ac:dyDescent="0.25">
      <c r="B878" s="113"/>
      <c r="C878" s="113"/>
      <c r="K878" s="113"/>
      <c r="L878" s="113"/>
    </row>
    <row r="879" spans="2:12" s="112" customFormat="1" x14ac:dyDescent="0.25">
      <c r="B879" s="113"/>
      <c r="C879" s="113"/>
      <c r="K879" s="113"/>
      <c r="L879" s="113"/>
    </row>
    <row r="880" spans="2:12" s="112" customFormat="1" x14ac:dyDescent="0.25">
      <c r="B880" s="113"/>
      <c r="C880" s="113"/>
      <c r="K880" s="113"/>
      <c r="L880" s="113"/>
    </row>
    <row r="881" spans="2:12" s="112" customFormat="1" x14ac:dyDescent="0.25">
      <c r="B881" s="113"/>
      <c r="C881" s="113"/>
      <c r="K881" s="113"/>
      <c r="L881" s="113"/>
    </row>
    <row r="882" spans="2:12" s="112" customFormat="1" x14ac:dyDescent="0.25">
      <c r="B882" s="113"/>
      <c r="C882" s="113"/>
      <c r="K882" s="113"/>
      <c r="L882" s="113"/>
    </row>
    <row r="883" spans="2:12" s="112" customFormat="1" x14ac:dyDescent="0.25">
      <c r="B883" s="113"/>
      <c r="C883" s="113"/>
      <c r="K883" s="113"/>
      <c r="L883" s="113"/>
    </row>
    <row r="884" spans="2:12" s="112" customFormat="1" x14ac:dyDescent="0.25">
      <c r="B884" s="113"/>
      <c r="C884" s="113"/>
      <c r="K884" s="113"/>
      <c r="L884" s="113"/>
    </row>
    <row r="885" spans="2:12" s="112" customFormat="1" x14ac:dyDescent="0.25">
      <c r="B885" s="113"/>
      <c r="C885" s="113"/>
      <c r="K885" s="113"/>
      <c r="L885" s="113"/>
    </row>
    <row r="886" spans="2:12" s="112" customFormat="1" x14ac:dyDescent="0.25">
      <c r="B886" s="113"/>
      <c r="C886" s="113"/>
      <c r="K886" s="113"/>
      <c r="L886" s="113"/>
    </row>
    <row r="887" spans="2:12" s="112" customFormat="1" x14ac:dyDescent="0.25">
      <c r="B887" s="113"/>
      <c r="C887" s="113"/>
      <c r="K887" s="113"/>
      <c r="L887" s="113"/>
    </row>
    <row r="888" spans="2:12" s="112" customFormat="1" x14ac:dyDescent="0.25">
      <c r="B888" s="113"/>
      <c r="C888" s="113"/>
      <c r="K888" s="113"/>
      <c r="L888" s="113"/>
    </row>
    <row r="889" spans="2:12" s="112" customFormat="1" x14ac:dyDescent="0.25">
      <c r="B889" s="113"/>
      <c r="C889" s="113"/>
      <c r="K889" s="113"/>
      <c r="L889" s="113"/>
    </row>
    <row r="890" spans="2:12" s="112" customFormat="1" x14ac:dyDescent="0.25">
      <c r="B890" s="113"/>
      <c r="C890" s="113"/>
      <c r="K890" s="113"/>
      <c r="L890" s="113"/>
    </row>
    <row r="891" spans="2:12" s="112" customFormat="1" x14ac:dyDescent="0.25">
      <c r="B891" s="113"/>
      <c r="C891" s="113"/>
      <c r="K891" s="113"/>
      <c r="L891" s="113"/>
    </row>
    <row r="892" spans="2:12" s="112" customFormat="1" x14ac:dyDescent="0.25">
      <c r="B892" s="113"/>
      <c r="C892" s="113"/>
      <c r="K892" s="113"/>
      <c r="L892" s="113"/>
    </row>
    <row r="893" spans="2:12" s="112" customFormat="1" x14ac:dyDescent="0.25">
      <c r="B893" s="113"/>
      <c r="C893" s="113"/>
      <c r="K893" s="113"/>
      <c r="L893" s="113"/>
    </row>
    <row r="894" spans="2:12" s="112" customFormat="1" x14ac:dyDescent="0.25">
      <c r="B894" s="113"/>
      <c r="C894" s="113"/>
      <c r="K894" s="113"/>
      <c r="L894" s="113"/>
    </row>
    <row r="895" spans="2:12" s="112" customFormat="1" x14ac:dyDescent="0.25">
      <c r="B895" s="113"/>
      <c r="C895" s="113"/>
      <c r="K895" s="113"/>
      <c r="L895" s="113"/>
    </row>
    <row r="896" spans="2:12" s="112" customFormat="1" x14ac:dyDescent="0.25">
      <c r="B896" s="113"/>
      <c r="C896" s="113"/>
      <c r="K896" s="113"/>
      <c r="L896" s="113"/>
    </row>
    <row r="897" spans="2:12" s="112" customFormat="1" x14ac:dyDescent="0.25">
      <c r="B897" s="113"/>
      <c r="C897" s="113"/>
      <c r="K897" s="113"/>
      <c r="L897" s="113"/>
    </row>
    <row r="898" spans="2:12" s="112" customFormat="1" x14ac:dyDescent="0.25">
      <c r="B898" s="113"/>
      <c r="C898" s="113"/>
      <c r="K898" s="113"/>
      <c r="L898" s="113"/>
    </row>
    <row r="899" spans="2:12" s="112" customFormat="1" x14ac:dyDescent="0.25">
      <c r="B899" s="113"/>
      <c r="C899" s="113"/>
      <c r="K899" s="113"/>
      <c r="L899" s="113"/>
    </row>
    <row r="900" spans="2:12" s="112" customFormat="1" x14ac:dyDescent="0.25">
      <c r="B900" s="113"/>
      <c r="C900" s="113"/>
      <c r="K900" s="113"/>
      <c r="L900" s="113"/>
    </row>
    <row r="901" spans="2:12" s="112" customFormat="1" x14ac:dyDescent="0.25">
      <c r="B901" s="113"/>
      <c r="C901" s="113"/>
      <c r="K901" s="113"/>
      <c r="L901" s="113"/>
    </row>
    <row r="902" spans="2:12" s="112" customFormat="1" x14ac:dyDescent="0.25">
      <c r="B902" s="113"/>
      <c r="C902" s="113"/>
      <c r="K902" s="113"/>
      <c r="L902" s="113"/>
    </row>
    <row r="903" spans="2:12" s="112" customFormat="1" x14ac:dyDescent="0.25">
      <c r="B903" s="113"/>
      <c r="C903" s="113"/>
      <c r="K903" s="113"/>
      <c r="L903" s="113"/>
    </row>
    <row r="904" spans="2:12" s="112" customFormat="1" x14ac:dyDescent="0.25">
      <c r="B904" s="113"/>
      <c r="C904" s="113"/>
      <c r="K904" s="113"/>
      <c r="L904" s="113"/>
    </row>
    <row r="905" spans="2:12" s="112" customFormat="1" x14ac:dyDescent="0.25">
      <c r="B905" s="113"/>
      <c r="C905" s="113"/>
      <c r="K905" s="113"/>
      <c r="L905" s="113"/>
    </row>
    <row r="906" spans="2:12" s="112" customFormat="1" x14ac:dyDescent="0.25">
      <c r="B906" s="113"/>
      <c r="C906" s="113"/>
      <c r="K906" s="113"/>
      <c r="L906" s="113"/>
    </row>
    <row r="907" spans="2:12" s="112" customFormat="1" x14ac:dyDescent="0.25">
      <c r="B907" s="113"/>
      <c r="C907" s="113"/>
      <c r="K907" s="113"/>
      <c r="L907" s="113"/>
    </row>
    <row r="908" spans="2:12" s="112" customFormat="1" x14ac:dyDescent="0.25">
      <c r="B908" s="113"/>
      <c r="C908" s="113"/>
      <c r="K908" s="113"/>
      <c r="L908" s="113"/>
    </row>
    <row r="909" spans="2:12" s="112" customFormat="1" x14ac:dyDescent="0.25">
      <c r="B909" s="113"/>
      <c r="C909" s="113"/>
      <c r="K909" s="113"/>
      <c r="L909" s="113"/>
    </row>
    <row r="910" spans="2:12" s="112" customFormat="1" x14ac:dyDescent="0.25">
      <c r="B910" s="113"/>
      <c r="C910" s="113"/>
      <c r="K910" s="113"/>
      <c r="L910" s="113"/>
    </row>
    <row r="911" spans="2:12" s="112" customFormat="1" x14ac:dyDescent="0.25">
      <c r="B911" s="113"/>
      <c r="C911" s="113"/>
      <c r="K911" s="113"/>
      <c r="L911" s="113"/>
    </row>
    <row r="912" spans="2:12" s="112" customFormat="1" x14ac:dyDescent="0.25">
      <c r="B912" s="113"/>
      <c r="C912" s="113"/>
      <c r="K912" s="113"/>
      <c r="L912" s="113"/>
    </row>
    <row r="913" spans="2:12" s="112" customFormat="1" x14ac:dyDescent="0.25">
      <c r="B913" s="113"/>
      <c r="C913" s="113"/>
      <c r="K913" s="113"/>
      <c r="L913" s="113"/>
    </row>
    <row r="914" spans="2:12" s="112" customFormat="1" x14ac:dyDescent="0.25">
      <c r="B914" s="113"/>
      <c r="C914" s="113"/>
      <c r="K914" s="113"/>
      <c r="L914" s="113"/>
    </row>
    <row r="915" spans="2:12" s="112" customFormat="1" x14ac:dyDescent="0.25">
      <c r="B915" s="113"/>
      <c r="C915" s="113"/>
      <c r="K915" s="113"/>
      <c r="L915" s="113"/>
    </row>
    <row r="916" spans="2:12" s="112" customFormat="1" x14ac:dyDescent="0.25">
      <c r="B916" s="113"/>
      <c r="C916" s="113"/>
      <c r="K916" s="113"/>
      <c r="L916" s="113"/>
    </row>
    <row r="917" spans="2:12" s="112" customFormat="1" x14ac:dyDescent="0.25">
      <c r="B917" s="113"/>
      <c r="C917" s="113"/>
      <c r="K917" s="113"/>
      <c r="L917" s="113"/>
    </row>
    <row r="918" spans="2:12" s="112" customFormat="1" x14ac:dyDescent="0.25">
      <c r="B918" s="113"/>
      <c r="C918" s="113"/>
      <c r="K918" s="113"/>
      <c r="L918" s="113"/>
    </row>
    <row r="919" spans="2:12" s="112" customFormat="1" x14ac:dyDescent="0.25">
      <c r="B919" s="113"/>
      <c r="C919" s="113"/>
      <c r="K919" s="113"/>
      <c r="L919" s="113"/>
    </row>
    <row r="920" spans="2:12" s="112" customFormat="1" x14ac:dyDescent="0.25">
      <c r="B920" s="113"/>
      <c r="C920" s="113"/>
      <c r="K920" s="113"/>
      <c r="L920" s="113"/>
    </row>
    <row r="921" spans="2:12" s="112" customFormat="1" x14ac:dyDescent="0.25">
      <c r="B921" s="113"/>
      <c r="C921" s="113"/>
      <c r="K921" s="113"/>
      <c r="L921" s="113"/>
    </row>
    <row r="922" spans="2:12" s="112" customFormat="1" x14ac:dyDescent="0.25">
      <c r="B922" s="113"/>
      <c r="C922" s="113"/>
      <c r="K922" s="113"/>
      <c r="L922" s="113"/>
    </row>
    <row r="923" spans="2:12" s="112" customFormat="1" x14ac:dyDescent="0.25">
      <c r="B923" s="113"/>
      <c r="C923" s="113"/>
      <c r="K923" s="113"/>
      <c r="L923" s="113"/>
    </row>
    <row r="924" spans="2:12" s="112" customFormat="1" x14ac:dyDescent="0.25">
      <c r="B924" s="113"/>
      <c r="C924" s="113"/>
      <c r="K924" s="113"/>
      <c r="L924" s="113"/>
    </row>
    <row r="925" spans="2:12" s="112" customFormat="1" x14ac:dyDescent="0.25">
      <c r="B925" s="113"/>
      <c r="C925" s="113"/>
      <c r="K925" s="113"/>
      <c r="L925" s="113"/>
    </row>
    <row r="926" spans="2:12" s="112" customFormat="1" x14ac:dyDescent="0.25">
      <c r="B926" s="113"/>
      <c r="C926" s="113"/>
      <c r="K926" s="113"/>
      <c r="L926" s="113"/>
    </row>
    <row r="927" spans="2:12" s="112" customFormat="1" x14ac:dyDescent="0.25">
      <c r="B927" s="113"/>
      <c r="C927" s="113"/>
      <c r="K927" s="113"/>
      <c r="L927" s="113"/>
    </row>
    <row r="928" spans="2:12" s="112" customFormat="1" x14ac:dyDescent="0.25">
      <c r="B928" s="113"/>
      <c r="C928" s="113"/>
      <c r="K928" s="113"/>
      <c r="L928" s="113"/>
    </row>
    <row r="929" spans="2:12" s="112" customFormat="1" x14ac:dyDescent="0.25">
      <c r="B929" s="113"/>
      <c r="C929" s="113"/>
      <c r="K929" s="113"/>
      <c r="L929" s="113"/>
    </row>
    <row r="930" spans="2:12" s="112" customFormat="1" x14ac:dyDescent="0.25">
      <c r="B930" s="113"/>
      <c r="C930" s="113"/>
      <c r="K930" s="113"/>
      <c r="L930" s="113"/>
    </row>
    <row r="931" spans="2:12" s="112" customFormat="1" x14ac:dyDescent="0.25">
      <c r="B931" s="113"/>
      <c r="C931" s="113"/>
      <c r="K931" s="113"/>
      <c r="L931" s="113"/>
    </row>
    <row r="932" spans="2:12" s="112" customFormat="1" x14ac:dyDescent="0.25">
      <c r="B932" s="113"/>
      <c r="C932" s="113"/>
      <c r="K932" s="113"/>
      <c r="L932" s="113"/>
    </row>
    <row r="933" spans="2:12" s="112" customFormat="1" x14ac:dyDescent="0.25">
      <c r="B933" s="113"/>
      <c r="C933" s="113"/>
      <c r="K933" s="113"/>
      <c r="L933" s="113"/>
    </row>
    <row r="934" spans="2:12" s="112" customFormat="1" x14ac:dyDescent="0.25">
      <c r="B934" s="113"/>
      <c r="C934" s="113"/>
      <c r="K934" s="113"/>
      <c r="L934" s="113"/>
    </row>
    <row r="935" spans="2:12" s="112" customFormat="1" x14ac:dyDescent="0.25">
      <c r="B935" s="113"/>
      <c r="C935" s="113"/>
      <c r="K935" s="113"/>
      <c r="L935" s="113"/>
    </row>
    <row r="936" spans="2:12" s="112" customFormat="1" x14ac:dyDescent="0.25">
      <c r="B936" s="113"/>
      <c r="C936" s="113"/>
      <c r="K936" s="113"/>
      <c r="L936" s="113"/>
    </row>
    <row r="937" spans="2:12" s="112" customFormat="1" x14ac:dyDescent="0.25">
      <c r="B937" s="113"/>
      <c r="C937" s="113"/>
      <c r="K937" s="113"/>
      <c r="L937" s="113"/>
    </row>
    <row r="938" spans="2:12" s="112" customFormat="1" x14ac:dyDescent="0.25">
      <c r="B938" s="113"/>
      <c r="C938" s="113"/>
      <c r="K938" s="113"/>
      <c r="L938" s="113"/>
    </row>
    <row r="939" spans="2:12" s="112" customFormat="1" x14ac:dyDescent="0.25">
      <c r="B939" s="113"/>
      <c r="C939" s="113"/>
      <c r="K939" s="113"/>
      <c r="L939" s="113"/>
    </row>
    <row r="940" spans="2:12" s="112" customFormat="1" x14ac:dyDescent="0.25">
      <c r="B940" s="113"/>
      <c r="C940" s="113"/>
      <c r="K940" s="113"/>
      <c r="L940" s="113"/>
    </row>
    <row r="941" spans="2:12" s="112" customFormat="1" x14ac:dyDescent="0.25">
      <c r="B941" s="113"/>
      <c r="C941" s="113"/>
      <c r="K941" s="113"/>
      <c r="L941" s="113"/>
    </row>
    <row r="942" spans="2:12" s="112" customFormat="1" x14ac:dyDescent="0.25">
      <c r="B942" s="113"/>
      <c r="C942" s="113"/>
      <c r="K942" s="113"/>
      <c r="L942" s="113"/>
    </row>
    <row r="943" spans="2:12" s="112" customFormat="1" x14ac:dyDescent="0.25">
      <c r="B943" s="113"/>
      <c r="C943" s="113"/>
      <c r="K943" s="113"/>
      <c r="L943" s="113"/>
    </row>
    <row r="944" spans="2:12" s="112" customFormat="1" x14ac:dyDescent="0.25">
      <c r="B944" s="113"/>
      <c r="C944" s="113"/>
      <c r="K944" s="113"/>
      <c r="L944" s="113"/>
    </row>
    <row r="945" spans="2:12" s="112" customFormat="1" x14ac:dyDescent="0.25">
      <c r="B945" s="113"/>
      <c r="C945" s="113"/>
      <c r="K945" s="113"/>
      <c r="L945" s="113"/>
    </row>
    <row r="946" spans="2:12" s="112" customFormat="1" x14ac:dyDescent="0.25">
      <c r="B946" s="113"/>
      <c r="C946" s="113"/>
      <c r="K946" s="113"/>
      <c r="L946" s="113"/>
    </row>
    <row r="947" spans="2:12" s="112" customFormat="1" x14ac:dyDescent="0.25">
      <c r="B947" s="113"/>
      <c r="C947" s="113"/>
      <c r="K947" s="113"/>
      <c r="L947" s="113"/>
    </row>
    <row r="948" spans="2:12" s="112" customFormat="1" x14ac:dyDescent="0.25">
      <c r="B948" s="113"/>
      <c r="C948" s="113"/>
      <c r="K948" s="113"/>
      <c r="L948" s="113"/>
    </row>
    <row r="949" spans="2:12" s="112" customFormat="1" x14ac:dyDescent="0.25">
      <c r="B949" s="113"/>
      <c r="C949" s="113"/>
      <c r="K949" s="113"/>
      <c r="L949" s="113"/>
    </row>
    <row r="950" spans="2:12" s="112" customFormat="1" x14ac:dyDescent="0.25">
      <c r="B950" s="113"/>
      <c r="C950" s="113"/>
      <c r="K950" s="113"/>
      <c r="L950" s="113"/>
    </row>
    <row r="951" spans="2:12" s="112" customFormat="1" x14ac:dyDescent="0.25">
      <c r="B951" s="113"/>
      <c r="C951" s="113"/>
      <c r="K951" s="113"/>
      <c r="L951" s="113"/>
    </row>
    <row r="952" spans="2:12" s="112" customFormat="1" x14ac:dyDescent="0.25">
      <c r="B952" s="113"/>
      <c r="C952" s="113"/>
      <c r="K952" s="113"/>
      <c r="L952" s="113"/>
    </row>
    <row r="953" spans="2:12" s="112" customFormat="1" x14ac:dyDescent="0.25">
      <c r="B953" s="113"/>
      <c r="C953" s="113"/>
      <c r="K953" s="113"/>
      <c r="L953" s="113"/>
    </row>
    <row r="954" spans="2:12" s="112" customFormat="1" x14ac:dyDescent="0.25">
      <c r="B954" s="113"/>
      <c r="C954" s="113"/>
      <c r="K954" s="113"/>
      <c r="L954" s="113"/>
    </row>
    <row r="955" spans="2:12" s="112" customFormat="1" x14ac:dyDescent="0.25">
      <c r="B955" s="113"/>
      <c r="C955" s="113"/>
      <c r="K955" s="113"/>
      <c r="L955" s="113"/>
    </row>
    <row r="956" spans="2:12" s="112" customFormat="1" x14ac:dyDescent="0.25">
      <c r="B956" s="113"/>
      <c r="C956" s="113"/>
      <c r="K956" s="113"/>
      <c r="L956" s="113"/>
    </row>
    <row r="957" spans="2:12" s="112" customFormat="1" x14ac:dyDescent="0.25">
      <c r="B957" s="113"/>
      <c r="C957" s="113"/>
      <c r="K957" s="113"/>
      <c r="L957" s="113"/>
    </row>
    <row r="958" spans="2:12" s="112" customFormat="1" x14ac:dyDescent="0.25">
      <c r="B958" s="113"/>
      <c r="C958" s="113"/>
      <c r="K958" s="113"/>
      <c r="L958" s="113"/>
    </row>
    <row r="959" spans="2:12" s="112" customFormat="1" x14ac:dyDescent="0.25">
      <c r="B959" s="113"/>
      <c r="C959" s="113"/>
      <c r="K959" s="113"/>
      <c r="L959" s="113"/>
    </row>
    <row r="960" spans="2:12" s="112" customFormat="1" x14ac:dyDescent="0.25">
      <c r="B960" s="113"/>
      <c r="C960" s="113"/>
      <c r="K960" s="113"/>
      <c r="L960" s="113"/>
    </row>
    <row r="961" spans="2:12" s="112" customFormat="1" x14ac:dyDescent="0.25">
      <c r="B961" s="113"/>
      <c r="C961" s="113"/>
      <c r="K961" s="113"/>
      <c r="L961" s="113"/>
    </row>
    <row r="962" spans="2:12" s="112" customFormat="1" x14ac:dyDescent="0.25">
      <c r="B962" s="113"/>
      <c r="C962" s="113"/>
      <c r="K962" s="113"/>
      <c r="L962" s="113"/>
    </row>
    <row r="963" spans="2:12" s="112" customFormat="1" x14ac:dyDescent="0.25">
      <c r="B963" s="113"/>
      <c r="C963" s="113"/>
      <c r="K963" s="113"/>
      <c r="L963" s="113"/>
    </row>
    <row r="964" spans="2:12" s="112" customFormat="1" x14ac:dyDescent="0.25">
      <c r="B964" s="113"/>
      <c r="C964" s="113"/>
      <c r="K964" s="113"/>
      <c r="L964" s="113"/>
    </row>
    <row r="965" spans="2:12" s="112" customFormat="1" x14ac:dyDescent="0.25">
      <c r="B965" s="113"/>
      <c r="C965" s="113"/>
      <c r="K965" s="113"/>
      <c r="L965" s="113"/>
    </row>
    <row r="966" spans="2:12" s="112" customFormat="1" x14ac:dyDescent="0.25">
      <c r="B966" s="113"/>
      <c r="C966" s="113"/>
      <c r="K966" s="113"/>
      <c r="L966" s="113"/>
    </row>
    <row r="967" spans="2:12" s="112" customFormat="1" x14ac:dyDescent="0.25">
      <c r="B967" s="113"/>
      <c r="C967" s="113"/>
      <c r="K967" s="113"/>
      <c r="L967" s="113"/>
    </row>
    <row r="968" spans="2:12" s="112" customFormat="1" x14ac:dyDescent="0.25">
      <c r="B968" s="113"/>
      <c r="C968" s="113"/>
      <c r="K968" s="113"/>
      <c r="L968" s="113"/>
    </row>
    <row r="969" spans="2:12" s="112" customFormat="1" x14ac:dyDescent="0.25">
      <c r="B969" s="113"/>
      <c r="C969" s="113"/>
      <c r="K969" s="113"/>
      <c r="L969" s="113"/>
    </row>
    <row r="970" spans="2:12" s="112" customFormat="1" x14ac:dyDescent="0.25">
      <c r="B970" s="113"/>
      <c r="C970" s="113"/>
      <c r="K970" s="113"/>
      <c r="L970" s="113"/>
    </row>
    <row r="971" spans="2:12" s="112" customFormat="1" x14ac:dyDescent="0.25">
      <c r="B971" s="113"/>
      <c r="C971" s="113"/>
      <c r="K971" s="113"/>
      <c r="L971" s="113"/>
    </row>
    <row r="972" spans="2:12" s="112" customFormat="1" x14ac:dyDescent="0.25">
      <c r="B972" s="113"/>
      <c r="C972" s="113"/>
      <c r="K972" s="113"/>
      <c r="L972" s="113"/>
    </row>
    <row r="973" spans="2:12" s="112" customFormat="1" x14ac:dyDescent="0.25">
      <c r="B973" s="113"/>
      <c r="C973" s="113"/>
      <c r="K973" s="113"/>
      <c r="L973" s="113"/>
    </row>
    <row r="974" spans="2:12" s="112" customFormat="1" x14ac:dyDescent="0.25">
      <c r="B974" s="113"/>
      <c r="C974" s="113"/>
      <c r="K974" s="113"/>
      <c r="L974" s="113"/>
    </row>
    <row r="975" spans="2:12" s="112" customFormat="1" x14ac:dyDescent="0.25">
      <c r="B975" s="113"/>
      <c r="C975" s="113"/>
      <c r="K975" s="113"/>
      <c r="L975" s="113"/>
    </row>
    <row r="976" spans="2:12" s="112" customFormat="1" x14ac:dyDescent="0.25">
      <c r="B976" s="113"/>
      <c r="C976" s="113"/>
      <c r="K976" s="113"/>
      <c r="L976" s="113"/>
    </row>
    <row r="977" spans="2:12" s="112" customFormat="1" x14ac:dyDescent="0.25">
      <c r="B977" s="113"/>
      <c r="C977" s="113"/>
      <c r="K977" s="113"/>
      <c r="L977" s="113"/>
    </row>
    <row r="978" spans="2:12" s="112" customFormat="1" x14ac:dyDescent="0.25">
      <c r="B978" s="113"/>
      <c r="C978" s="113"/>
      <c r="K978" s="113"/>
      <c r="L978" s="113"/>
    </row>
    <row r="979" spans="2:12" s="112" customFormat="1" x14ac:dyDescent="0.25">
      <c r="B979" s="113"/>
      <c r="C979" s="113"/>
      <c r="K979" s="113"/>
      <c r="L979" s="113"/>
    </row>
    <row r="980" spans="2:12" s="112" customFormat="1" x14ac:dyDescent="0.25">
      <c r="B980" s="113"/>
      <c r="C980" s="113"/>
      <c r="K980" s="113"/>
      <c r="L980" s="113"/>
    </row>
    <row r="981" spans="2:12" s="112" customFormat="1" x14ac:dyDescent="0.25">
      <c r="B981" s="113"/>
      <c r="C981" s="113"/>
      <c r="K981" s="113"/>
      <c r="L981" s="113"/>
    </row>
    <row r="982" spans="2:12" s="112" customFormat="1" x14ac:dyDescent="0.25">
      <c r="B982" s="113"/>
      <c r="C982" s="113"/>
      <c r="K982" s="113"/>
      <c r="L982" s="113"/>
    </row>
    <row r="983" spans="2:12" s="112" customFormat="1" x14ac:dyDescent="0.25">
      <c r="B983" s="113"/>
      <c r="C983" s="113"/>
      <c r="K983" s="113"/>
      <c r="L983" s="113"/>
    </row>
    <row r="984" spans="2:12" s="112" customFormat="1" x14ac:dyDescent="0.25">
      <c r="B984" s="113"/>
      <c r="C984" s="113"/>
      <c r="K984" s="113"/>
      <c r="L984" s="113"/>
    </row>
    <row r="985" spans="2:12" s="112" customFormat="1" x14ac:dyDescent="0.25">
      <c r="B985" s="113"/>
      <c r="C985" s="113"/>
      <c r="K985" s="113"/>
      <c r="L985" s="113"/>
    </row>
    <row r="986" spans="2:12" s="112" customFormat="1" x14ac:dyDescent="0.25">
      <c r="B986" s="113"/>
      <c r="C986" s="113"/>
      <c r="K986" s="113"/>
      <c r="L986" s="113"/>
    </row>
    <row r="987" spans="2:12" s="112" customFormat="1" x14ac:dyDescent="0.25">
      <c r="B987" s="113"/>
      <c r="C987" s="113"/>
      <c r="K987" s="113"/>
      <c r="L987" s="113"/>
    </row>
    <row r="988" spans="2:12" s="112" customFormat="1" x14ac:dyDescent="0.25">
      <c r="B988" s="113"/>
      <c r="C988" s="113"/>
      <c r="K988" s="113"/>
      <c r="L988" s="113"/>
    </row>
    <row r="989" spans="2:12" s="112" customFormat="1" x14ac:dyDescent="0.25">
      <c r="B989" s="113"/>
      <c r="C989" s="113"/>
      <c r="K989" s="113"/>
      <c r="L989" s="113"/>
    </row>
    <row r="990" spans="2:12" s="112" customFormat="1" x14ac:dyDescent="0.25">
      <c r="B990" s="113"/>
      <c r="C990" s="113"/>
      <c r="K990" s="113"/>
      <c r="L990" s="113"/>
    </row>
    <row r="991" spans="2:12" s="112" customFormat="1" x14ac:dyDescent="0.25">
      <c r="B991" s="113"/>
      <c r="C991" s="113"/>
      <c r="K991" s="113"/>
      <c r="L991" s="113"/>
    </row>
    <row r="992" spans="2:12" s="112" customFormat="1" x14ac:dyDescent="0.25">
      <c r="B992" s="113"/>
      <c r="C992" s="113"/>
      <c r="K992" s="113"/>
      <c r="L992" s="113"/>
    </row>
    <row r="993" spans="2:12" s="112" customFormat="1" x14ac:dyDescent="0.25">
      <c r="B993" s="113"/>
      <c r="C993" s="113"/>
      <c r="K993" s="113"/>
      <c r="L993" s="113"/>
    </row>
    <row r="994" spans="2:12" s="112" customFormat="1" x14ac:dyDescent="0.25">
      <c r="B994" s="113"/>
      <c r="C994" s="113"/>
      <c r="K994" s="113"/>
      <c r="L994" s="113"/>
    </row>
    <row r="995" spans="2:12" s="112" customFormat="1" x14ac:dyDescent="0.25">
      <c r="B995" s="113"/>
      <c r="C995" s="113"/>
      <c r="K995" s="113"/>
      <c r="L995" s="113"/>
    </row>
    <row r="996" spans="2:12" s="112" customFormat="1" x14ac:dyDescent="0.25">
      <c r="B996" s="113"/>
      <c r="C996" s="113"/>
      <c r="K996" s="113"/>
      <c r="L996" s="113"/>
    </row>
    <row r="997" spans="2:12" s="112" customFormat="1" x14ac:dyDescent="0.25">
      <c r="B997" s="113"/>
      <c r="C997" s="113"/>
      <c r="K997" s="113"/>
      <c r="L997" s="113"/>
    </row>
    <row r="998" spans="2:12" s="112" customFormat="1" x14ac:dyDescent="0.25">
      <c r="B998" s="113"/>
      <c r="C998" s="113"/>
      <c r="K998" s="113"/>
      <c r="L998" s="113"/>
    </row>
    <row r="999" spans="2:12" s="112" customFormat="1" x14ac:dyDescent="0.25">
      <c r="B999" s="113"/>
      <c r="C999" s="113"/>
      <c r="K999" s="113"/>
      <c r="L999" s="113"/>
    </row>
    <row r="1000" spans="2:12" s="112" customFormat="1" x14ac:dyDescent="0.25">
      <c r="B1000" s="113"/>
      <c r="C1000" s="113"/>
      <c r="K1000" s="113"/>
      <c r="L1000" s="113"/>
    </row>
    <row r="1001" spans="2:12" s="112" customFormat="1" x14ac:dyDescent="0.25">
      <c r="B1001" s="113"/>
      <c r="C1001" s="113"/>
      <c r="K1001" s="113"/>
      <c r="L1001" s="113"/>
    </row>
    <row r="1002" spans="2:12" s="112" customFormat="1" x14ac:dyDescent="0.25">
      <c r="B1002" s="113"/>
      <c r="C1002" s="113"/>
      <c r="K1002" s="113"/>
      <c r="L1002" s="113"/>
    </row>
    <row r="1003" spans="2:12" s="112" customFormat="1" x14ac:dyDescent="0.25">
      <c r="B1003" s="113"/>
      <c r="C1003" s="113"/>
      <c r="K1003" s="113"/>
      <c r="L1003" s="113"/>
    </row>
    <row r="1004" spans="2:12" s="112" customFormat="1" x14ac:dyDescent="0.25">
      <c r="B1004" s="113"/>
      <c r="C1004" s="113"/>
      <c r="K1004" s="113"/>
      <c r="L1004" s="113"/>
    </row>
    <row r="1005" spans="2:12" s="112" customFormat="1" x14ac:dyDescent="0.25">
      <c r="B1005" s="113"/>
      <c r="C1005" s="113"/>
      <c r="K1005" s="113"/>
      <c r="L1005" s="113"/>
    </row>
    <row r="1006" spans="2:12" s="112" customFormat="1" x14ac:dyDescent="0.25">
      <c r="B1006" s="113"/>
      <c r="C1006" s="113"/>
      <c r="K1006" s="113"/>
      <c r="L1006" s="113"/>
    </row>
    <row r="1007" spans="2:12" s="112" customFormat="1" x14ac:dyDescent="0.25">
      <c r="B1007" s="113"/>
      <c r="C1007" s="113"/>
      <c r="K1007" s="113"/>
      <c r="L1007" s="113"/>
    </row>
    <row r="1008" spans="2:12" s="112" customFormat="1" x14ac:dyDescent="0.25">
      <c r="B1008" s="113"/>
      <c r="C1008" s="113"/>
      <c r="K1008" s="113"/>
      <c r="L1008" s="113"/>
    </row>
    <row r="1009" spans="2:12" s="112" customFormat="1" x14ac:dyDescent="0.25">
      <c r="B1009" s="113"/>
      <c r="C1009" s="113"/>
      <c r="K1009" s="113"/>
      <c r="L1009" s="113"/>
    </row>
    <row r="1010" spans="2:12" s="112" customFormat="1" x14ac:dyDescent="0.25">
      <c r="B1010" s="113"/>
      <c r="C1010" s="113"/>
      <c r="K1010" s="113"/>
      <c r="L1010" s="113"/>
    </row>
    <row r="1011" spans="2:12" s="112" customFormat="1" x14ac:dyDescent="0.25">
      <c r="B1011" s="113"/>
      <c r="C1011" s="113"/>
      <c r="K1011" s="113"/>
      <c r="L1011" s="113"/>
    </row>
    <row r="1012" spans="2:12" s="112" customFormat="1" x14ac:dyDescent="0.25">
      <c r="B1012" s="113"/>
      <c r="C1012" s="113"/>
      <c r="K1012" s="113"/>
      <c r="L1012" s="113"/>
    </row>
    <row r="1013" spans="2:12" s="112" customFormat="1" x14ac:dyDescent="0.25">
      <c r="B1013" s="113"/>
      <c r="C1013" s="113"/>
      <c r="K1013" s="113"/>
      <c r="L1013" s="113"/>
    </row>
    <row r="1014" spans="2:12" s="112" customFormat="1" x14ac:dyDescent="0.25">
      <c r="B1014" s="113"/>
      <c r="C1014" s="113"/>
      <c r="K1014" s="113"/>
      <c r="L1014" s="113"/>
    </row>
    <row r="1015" spans="2:12" s="112" customFormat="1" x14ac:dyDescent="0.25">
      <c r="B1015" s="113"/>
      <c r="C1015" s="113"/>
      <c r="K1015" s="113"/>
      <c r="L1015" s="113"/>
    </row>
    <row r="1016" spans="2:12" s="112" customFormat="1" x14ac:dyDescent="0.25">
      <c r="B1016" s="113"/>
      <c r="C1016" s="113"/>
      <c r="K1016" s="113"/>
      <c r="L1016" s="113"/>
    </row>
    <row r="1017" spans="2:12" s="112" customFormat="1" x14ac:dyDescent="0.25">
      <c r="B1017" s="113"/>
      <c r="C1017" s="113"/>
      <c r="K1017" s="113"/>
      <c r="L1017" s="113"/>
    </row>
    <row r="1018" spans="2:12" s="112" customFormat="1" x14ac:dyDescent="0.25">
      <c r="B1018" s="113"/>
      <c r="C1018" s="113"/>
      <c r="K1018" s="113"/>
      <c r="L1018" s="113"/>
    </row>
    <row r="1019" spans="2:12" s="112" customFormat="1" x14ac:dyDescent="0.25">
      <c r="B1019" s="113"/>
      <c r="C1019" s="113"/>
      <c r="K1019" s="113"/>
      <c r="L1019" s="113"/>
    </row>
    <row r="1020" spans="2:12" s="112" customFormat="1" x14ac:dyDescent="0.25">
      <c r="B1020" s="113"/>
      <c r="C1020" s="113"/>
      <c r="K1020" s="113"/>
      <c r="L1020" s="113"/>
    </row>
    <row r="1021" spans="2:12" s="112" customFormat="1" x14ac:dyDescent="0.25">
      <c r="B1021" s="113"/>
      <c r="C1021" s="113"/>
      <c r="K1021" s="113"/>
      <c r="L1021" s="113"/>
    </row>
    <row r="1022" spans="2:12" s="112" customFormat="1" x14ac:dyDescent="0.25">
      <c r="B1022" s="113"/>
      <c r="C1022" s="113"/>
      <c r="K1022" s="113"/>
      <c r="L1022" s="113"/>
    </row>
    <row r="1023" spans="2:12" s="112" customFormat="1" x14ac:dyDescent="0.25">
      <c r="B1023" s="113"/>
      <c r="C1023" s="113"/>
      <c r="K1023" s="113"/>
      <c r="L1023" s="113"/>
    </row>
    <row r="1024" spans="2:12" s="112" customFormat="1" x14ac:dyDescent="0.25">
      <c r="B1024" s="113"/>
      <c r="C1024" s="113"/>
      <c r="K1024" s="113"/>
      <c r="L1024" s="113"/>
    </row>
    <row r="1025" spans="2:12" s="112" customFormat="1" x14ac:dyDescent="0.25">
      <c r="B1025" s="113"/>
      <c r="C1025" s="113"/>
      <c r="K1025" s="113"/>
      <c r="L1025" s="113"/>
    </row>
    <row r="1026" spans="2:12" s="112" customFormat="1" x14ac:dyDescent="0.25">
      <c r="B1026" s="113"/>
      <c r="C1026" s="113"/>
      <c r="K1026" s="113"/>
      <c r="L1026" s="113"/>
    </row>
    <row r="1027" spans="2:12" s="112" customFormat="1" x14ac:dyDescent="0.25">
      <c r="B1027" s="113"/>
      <c r="C1027" s="113"/>
      <c r="K1027" s="113"/>
      <c r="L1027" s="113"/>
    </row>
    <row r="1028" spans="2:12" s="112" customFormat="1" x14ac:dyDescent="0.25">
      <c r="B1028" s="113"/>
      <c r="C1028" s="113"/>
      <c r="K1028" s="113"/>
      <c r="L1028" s="113"/>
    </row>
    <row r="1029" spans="2:12" s="112" customFormat="1" x14ac:dyDescent="0.25">
      <c r="B1029" s="113"/>
      <c r="C1029" s="113"/>
      <c r="K1029" s="113"/>
      <c r="L1029" s="113"/>
    </row>
    <row r="1030" spans="2:12" s="112" customFormat="1" x14ac:dyDescent="0.25">
      <c r="B1030" s="113"/>
      <c r="C1030" s="113"/>
      <c r="K1030" s="113"/>
      <c r="L1030" s="113"/>
    </row>
    <row r="1031" spans="2:12" s="112" customFormat="1" x14ac:dyDescent="0.25">
      <c r="B1031" s="113"/>
      <c r="C1031" s="113"/>
      <c r="K1031" s="113"/>
      <c r="L1031" s="113"/>
    </row>
    <row r="1032" spans="2:12" s="112" customFormat="1" x14ac:dyDescent="0.25">
      <c r="B1032" s="113"/>
      <c r="C1032" s="113"/>
      <c r="K1032" s="113"/>
      <c r="L1032" s="113"/>
    </row>
    <row r="1033" spans="2:12" s="112" customFormat="1" x14ac:dyDescent="0.25">
      <c r="B1033" s="113"/>
      <c r="C1033" s="113"/>
      <c r="K1033" s="113"/>
      <c r="L1033" s="113"/>
    </row>
    <row r="1034" spans="2:12" s="112" customFormat="1" x14ac:dyDescent="0.25">
      <c r="B1034" s="113"/>
      <c r="C1034" s="113"/>
      <c r="K1034" s="113"/>
      <c r="L1034" s="113"/>
    </row>
    <row r="1035" spans="2:12" s="112" customFormat="1" x14ac:dyDescent="0.25">
      <c r="B1035" s="113"/>
      <c r="C1035" s="113"/>
      <c r="K1035" s="113"/>
      <c r="L1035" s="113"/>
    </row>
    <row r="1036" spans="2:12" s="112" customFormat="1" x14ac:dyDescent="0.25">
      <c r="B1036" s="113"/>
      <c r="C1036" s="113"/>
      <c r="K1036" s="113"/>
      <c r="L1036" s="113"/>
    </row>
    <row r="1037" spans="2:12" s="112" customFormat="1" x14ac:dyDescent="0.25">
      <c r="B1037" s="113"/>
      <c r="C1037" s="113"/>
      <c r="K1037" s="113"/>
      <c r="L1037" s="113"/>
    </row>
    <row r="1038" spans="2:12" s="112" customFormat="1" x14ac:dyDescent="0.25">
      <c r="B1038" s="113"/>
      <c r="C1038" s="113"/>
      <c r="K1038" s="113"/>
      <c r="L1038" s="113"/>
    </row>
    <row r="1039" spans="2:12" s="112" customFormat="1" x14ac:dyDescent="0.25">
      <c r="B1039" s="113"/>
      <c r="C1039" s="113"/>
      <c r="K1039" s="113"/>
      <c r="L1039" s="113"/>
    </row>
    <row r="1040" spans="2:12" s="112" customFormat="1" x14ac:dyDescent="0.25">
      <c r="B1040" s="113"/>
      <c r="C1040" s="113"/>
      <c r="K1040" s="113"/>
      <c r="L1040" s="113"/>
    </row>
    <row r="1041" spans="2:12" s="112" customFormat="1" x14ac:dyDescent="0.25">
      <c r="B1041" s="113"/>
      <c r="C1041" s="113"/>
      <c r="K1041" s="113"/>
      <c r="L1041" s="113"/>
    </row>
    <row r="1042" spans="2:12" s="112" customFormat="1" x14ac:dyDescent="0.25">
      <c r="B1042" s="113"/>
      <c r="C1042" s="113"/>
      <c r="K1042" s="113"/>
      <c r="L1042" s="113"/>
    </row>
    <row r="1043" spans="2:12" s="112" customFormat="1" x14ac:dyDescent="0.25">
      <c r="B1043" s="113"/>
      <c r="C1043" s="113"/>
      <c r="K1043" s="113"/>
      <c r="L1043" s="113"/>
    </row>
    <row r="1044" spans="2:12" s="112" customFormat="1" x14ac:dyDescent="0.25">
      <c r="B1044" s="113"/>
      <c r="C1044" s="113"/>
      <c r="K1044" s="113"/>
      <c r="L1044" s="113"/>
    </row>
    <row r="1045" spans="2:12" s="112" customFormat="1" x14ac:dyDescent="0.25">
      <c r="B1045" s="113"/>
      <c r="C1045" s="113"/>
      <c r="K1045" s="113"/>
      <c r="L1045" s="113"/>
    </row>
    <row r="1046" spans="2:12" s="112" customFormat="1" x14ac:dyDescent="0.25">
      <c r="B1046" s="113"/>
      <c r="C1046" s="113"/>
      <c r="K1046" s="113"/>
      <c r="L1046" s="113"/>
    </row>
    <row r="1047" spans="2:12" s="112" customFormat="1" x14ac:dyDescent="0.25">
      <c r="B1047" s="113"/>
      <c r="C1047" s="113"/>
      <c r="K1047" s="113"/>
      <c r="L1047" s="113"/>
    </row>
    <row r="1048" spans="2:12" s="112" customFormat="1" x14ac:dyDescent="0.25">
      <c r="B1048" s="113"/>
      <c r="C1048" s="113"/>
      <c r="K1048" s="113"/>
      <c r="L1048" s="113"/>
    </row>
    <row r="1049" spans="2:12" s="112" customFormat="1" x14ac:dyDescent="0.25">
      <c r="B1049" s="113"/>
      <c r="C1049" s="113"/>
      <c r="K1049" s="113"/>
      <c r="L1049" s="113"/>
    </row>
    <row r="1050" spans="2:12" s="112" customFormat="1" x14ac:dyDescent="0.25">
      <c r="B1050" s="113"/>
      <c r="C1050" s="113"/>
      <c r="K1050" s="113"/>
      <c r="L1050" s="113"/>
    </row>
    <row r="1051" spans="2:12" s="112" customFormat="1" x14ac:dyDescent="0.25">
      <c r="B1051" s="113"/>
      <c r="C1051" s="113"/>
      <c r="K1051" s="113"/>
      <c r="L1051" s="113"/>
    </row>
    <row r="1052" spans="2:12" s="112" customFormat="1" x14ac:dyDescent="0.25">
      <c r="B1052" s="113"/>
      <c r="C1052" s="113"/>
      <c r="K1052" s="113"/>
      <c r="L1052" s="113"/>
    </row>
    <row r="1053" spans="2:12" s="112" customFormat="1" x14ac:dyDescent="0.25">
      <c r="B1053" s="113"/>
      <c r="C1053" s="113"/>
      <c r="K1053" s="113"/>
      <c r="L1053" s="113"/>
    </row>
    <row r="1054" spans="2:12" s="112" customFormat="1" x14ac:dyDescent="0.25">
      <c r="B1054" s="113"/>
      <c r="C1054" s="113"/>
      <c r="K1054" s="113"/>
      <c r="L1054" s="113"/>
    </row>
    <row r="1055" spans="2:12" s="112" customFormat="1" x14ac:dyDescent="0.25">
      <c r="B1055" s="113"/>
      <c r="C1055" s="113"/>
      <c r="K1055" s="113"/>
      <c r="L1055" s="113"/>
    </row>
    <row r="1056" spans="2:12" s="112" customFormat="1" x14ac:dyDescent="0.25">
      <c r="B1056" s="113"/>
      <c r="C1056" s="113"/>
      <c r="K1056" s="113"/>
      <c r="L1056" s="113"/>
    </row>
    <row r="1057" spans="2:12" s="112" customFormat="1" x14ac:dyDescent="0.25">
      <c r="B1057" s="113"/>
      <c r="C1057" s="113"/>
      <c r="K1057" s="113"/>
      <c r="L1057" s="113"/>
    </row>
    <row r="1058" spans="2:12" s="112" customFormat="1" x14ac:dyDescent="0.25">
      <c r="B1058" s="113"/>
      <c r="C1058" s="113"/>
      <c r="K1058" s="113"/>
      <c r="L1058" s="113"/>
    </row>
    <row r="1059" spans="2:12" s="112" customFormat="1" x14ac:dyDescent="0.25">
      <c r="B1059" s="113"/>
      <c r="C1059" s="113"/>
      <c r="K1059" s="113"/>
      <c r="L1059" s="113"/>
    </row>
    <row r="1060" spans="2:12" s="112" customFormat="1" x14ac:dyDescent="0.25">
      <c r="B1060" s="113"/>
      <c r="C1060" s="113"/>
      <c r="K1060" s="113"/>
      <c r="L1060" s="113"/>
    </row>
    <row r="1061" spans="2:12" s="112" customFormat="1" x14ac:dyDescent="0.25">
      <c r="B1061" s="113"/>
      <c r="C1061" s="113"/>
      <c r="K1061" s="113"/>
      <c r="L1061" s="113"/>
    </row>
    <row r="1062" spans="2:12" s="112" customFormat="1" x14ac:dyDescent="0.25">
      <c r="B1062" s="113"/>
      <c r="C1062" s="113"/>
      <c r="K1062" s="113"/>
      <c r="L1062" s="113"/>
    </row>
    <row r="1063" spans="2:12" s="112" customFormat="1" x14ac:dyDescent="0.25">
      <c r="B1063" s="113"/>
      <c r="C1063" s="113"/>
      <c r="K1063" s="113"/>
      <c r="L1063" s="113"/>
    </row>
    <row r="1064" spans="2:12" s="112" customFormat="1" x14ac:dyDescent="0.25">
      <c r="B1064" s="113"/>
      <c r="C1064" s="113"/>
      <c r="K1064" s="113"/>
      <c r="L1064" s="113"/>
    </row>
    <row r="1065" spans="2:12" s="112" customFormat="1" x14ac:dyDescent="0.25">
      <c r="B1065" s="113"/>
      <c r="C1065" s="113"/>
      <c r="K1065" s="113"/>
      <c r="L1065" s="113"/>
    </row>
    <row r="1066" spans="2:12" s="112" customFormat="1" x14ac:dyDescent="0.25">
      <c r="B1066" s="113"/>
      <c r="C1066" s="113"/>
      <c r="K1066" s="113"/>
      <c r="L1066" s="113"/>
    </row>
    <row r="1067" spans="2:12" s="112" customFormat="1" x14ac:dyDescent="0.25">
      <c r="B1067" s="113"/>
      <c r="C1067" s="113"/>
      <c r="K1067" s="113"/>
      <c r="L1067" s="113"/>
    </row>
    <row r="1068" spans="2:12" s="112" customFormat="1" x14ac:dyDescent="0.25">
      <c r="B1068" s="113"/>
      <c r="C1068" s="113"/>
      <c r="K1068" s="113"/>
      <c r="L1068" s="113"/>
    </row>
    <row r="1069" spans="2:12" s="112" customFormat="1" x14ac:dyDescent="0.25">
      <c r="B1069" s="113"/>
      <c r="C1069" s="113"/>
      <c r="K1069" s="113"/>
      <c r="L1069" s="113"/>
    </row>
    <row r="1070" spans="2:12" s="112" customFormat="1" x14ac:dyDescent="0.25">
      <c r="B1070" s="113"/>
      <c r="C1070" s="113"/>
      <c r="K1070" s="113"/>
      <c r="L1070" s="113"/>
    </row>
    <row r="1071" spans="2:12" s="112" customFormat="1" x14ac:dyDescent="0.25">
      <c r="B1071" s="113"/>
      <c r="C1071" s="113"/>
      <c r="K1071" s="113"/>
      <c r="L1071" s="113"/>
    </row>
    <row r="1072" spans="2:12" s="112" customFormat="1" x14ac:dyDescent="0.25">
      <c r="B1072" s="113"/>
      <c r="C1072" s="113"/>
      <c r="K1072" s="113"/>
      <c r="L1072" s="113"/>
    </row>
    <row r="1073" spans="2:12" s="112" customFormat="1" x14ac:dyDescent="0.25">
      <c r="B1073" s="113"/>
      <c r="C1073" s="113"/>
      <c r="K1073" s="113"/>
      <c r="L1073" s="113"/>
    </row>
    <row r="1074" spans="2:12" s="112" customFormat="1" x14ac:dyDescent="0.25">
      <c r="B1074" s="113"/>
      <c r="C1074" s="113"/>
      <c r="K1074" s="113"/>
      <c r="L1074" s="113"/>
    </row>
    <row r="1075" spans="2:12" s="112" customFormat="1" x14ac:dyDescent="0.25">
      <c r="B1075" s="113"/>
      <c r="C1075" s="113"/>
      <c r="K1075" s="113"/>
      <c r="L1075" s="113"/>
    </row>
    <row r="1076" spans="2:12" s="112" customFormat="1" x14ac:dyDescent="0.25">
      <c r="B1076" s="113"/>
      <c r="C1076" s="113"/>
      <c r="K1076" s="113"/>
      <c r="L1076" s="113"/>
    </row>
    <row r="1077" spans="2:12" s="112" customFormat="1" x14ac:dyDescent="0.25">
      <c r="B1077" s="113"/>
      <c r="C1077" s="113"/>
      <c r="K1077" s="113"/>
      <c r="L1077" s="113"/>
    </row>
    <row r="1078" spans="2:12" s="112" customFormat="1" x14ac:dyDescent="0.25">
      <c r="B1078" s="113"/>
      <c r="C1078" s="113"/>
      <c r="K1078" s="113"/>
      <c r="L1078" s="113"/>
    </row>
    <row r="1079" spans="2:12" s="112" customFormat="1" x14ac:dyDescent="0.25">
      <c r="B1079" s="113"/>
      <c r="C1079" s="113"/>
      <c r="K1079" s="113"/>
      <c r="L1079" s="113"/>
    </row>
    <row r="1080" spans="2:12" s="112" customFormat="1" x14ac:dyDescent="0.25">
      <c r="B1080" s="113"/>
      <c r="C1080" s="113"/>
      <c r="K1080" s="113"/>
      <c r="L1080" s="113"/>
    </row>
    <row r="1081" spans="2:12" s="112" customFormat="1" x14ac:dyDescent="0.25">
      <c r="B1081" s="113"/>
      <c r="C1081" s="113"/>
      <c r="K1081" s="113"/>
      <c r="L1081" s="113"/>
    </row>
    <row r="1082" spans="2:12" s="112" customFormat="1" x14ac:dyDescent="0.25">
      <c r="B1082" s="113"/>
      <c r="C1082" s="113"/>
      <c r="K1082" s="113"/>
      <c r="L1082" s="113"/>
    </row>
    <row r="1083" spans="2:12" s="112" customFormat="1" x14ac:dyDescent="0.25">
      <c r="B1083" s="113"/>
      <c r="C1083" s="113"/>
      <c r="K1083" s="113"/>
      <c r="L1083" s="113"/>
    </row>
    <row r="1084" spans="2:12" s="112" customFormat="1" x14ac:dyDescent="0.25">
      <c r="B1084" s="113"/>
      <c r="C1084" s="113"/>
      <c r="K1084" s="113"/>
      <c r="L1084" s="113"/>
    </row>
    <row r="1085" spans="2:12" s="112" customFormat="1" x14ac:dyDescent="0.25">
      <c r="B1085" s="113"/>
      <c r="C1085" s="113"/>
      <c r="K1085" s="113"/>
      <c r="L1085" s="113"/>
    </row>
    <row r="1086" spans="2:12" s="112" customFormat="1" x14ac:dyDescent="0.25">
      <c r="B1086" s="113"/>
      <c r="C1086" s="113"/>
      <c r="K1086" s="113"/>
      <c r="L1086" s="113"/>
    </row>
    <row r="1087" spans="2:12" s="112" customFormat="1" x14ac:dyDescent="0.25">
      <c r="B1087" s="113"/>
      <c r="C1087" s="113"/>
      <c r="K1087" s="113"/>
      <c r="L1087" s="113"/>
    </row>
    <row r="1088" spans="2:12" s="112" customFormat="1" x14ac:dyDescent="0.25">
      <c r="B1088" s="113"/>
      <c r="C1088" s="113"/>
      <c r="K1088" s="113"/>
      <c r="L1088" s="113"/>
    </row>
    <row r="1089" spans="2:12" s="112" customFormat="1" x14ac:dyDescent="0.25">
      <c r="B1089" s="113"/>
      <c r="C1089" s="113"/>
      <c r="K1089" s="113"/>
      <c r="L1089" s="113"/>
    </row>
    <row r="1090" spans="2:12" s="112" customFormat="1" x14ac:dyDescent="0.25">
      <c r="B1090" s="113"/>
      <c r="C1090" s="113"/>
      <c r="K1090" s="113"/>
      <c r="L1090" s="113"/>
    </row>
    <row r="1091" spans="2:12" s="112" customFormat="1" x14ac:dyDescent="0.25">
      <c r="B1091" s="113"/>
      <c r="C1091" s="113"/>
      <c r="K1091" s="113"/>
      <c r="L1091" s="113"/>
    </row>
    <row r="1092" spans="2:12" s="112" customFormat="1" x14ac:dyDescent="0.25">
      <c r="B1092" s="113"/>
      <c r="C1092" s="113"/>
      <c r="K1092" s="113"/>
      <c r="L1092" s="113"/>
    </row>
    <row r="1093" spans="2:12" s="112" customFormat="1" x14ac:dyDescent="0.25">
      <c r="B1093" s="113"/>
      <c r="C1093" s="113"/>
      <c r="K1093" s="113"/>
      <c r="L1093" s="113"/>
    </row>
    <row r="1094" spans="2:12" s="112" customFormat="1" x14ac:dyDescent="0.25">
      <c r="B1094" s="113"/>
      <c r="C1094" s="113"/>
      <c r="K1094" s="113"/>
      <c r="L1094" s="113"/>
    </row>
    <row r="1095" spans="2:12" s="112" customFormat="1" x14ac:dyDescent="0.25">
      <c r="B1095" s="113"/>
      <c r="C1095" s="113"/>
      <c r="K1095" s="113"/>
      <c r="L1095" s="113"/>
    </row>
    <row r="1096" spans="2:12" s="112" customFormat="1" x14ac:dyDescent="0.25">
      <c r="B1096" s="113"/>
      <c r="C1096" s="113"/>
      <c r="K1096" s="113"/>
      <c r="L1096" s="113"/>
    </row>
    <row r="1097" spans="2:12" s="112" customFormat="1" x14ac:dyDescent="0.25">
      <c r="B1097" s="113"/>
      <c r="C1097" s="113"/>
      <c r="K1097" s="113"/>
      <c r="L1097" s="113"/>
    </row>
    <row r="1098" spans="2:12" s="112" customFormat="1" x14ac:dyDescent="0.25">
      <c r="B1098" s="113"/>
      <c r="C1098" s="113"/>
      <c r="K1098" s="113"/>
      <c r="L1098" s="113"/>
    </row>
    <row r="1099" spans="2:12" s="112" customFormat="1" x14ac:dyDescent="0.25">
      <c r="B1099" s="113"/>
      <c r="C1099" s="113"/>
      <c r="K1099" s="113"/>
      <c r="L1099" s="113"/>
    </row>
    <row r="1100" spans="2:12" s="112" customFormat="1" x14ac:dyDescent="0.25">
      <c r="B1100" s="113"/>
      <c r="C1100" s="113"/>
      <c r="K1100" s="113"/>
      <c r="L1100" s="113"/>
    </row>
    <row r="1101" spans="2:12" s="112" customFormat="1" x14ac:dyDescent="0.25">
      <c r="B1101" s="113"/>
      <c r="C1101" s="113"/>
      <c r="K1101" s="113"/>
      <c r="L1101" s="113"/>
    </row>
    <row r="1102" spans="2:12" s="112" customFormat="1" x14ac:dyDescent="0.25">
      <c r="B1102" s="113"/>
      <c r="C1102" s="113"/>
      <c r="K1102" s="113"/>
      <c r="L1102" s="113"/>
    </row>
    <row r="1103" spans="2:12" s="112" customFormat="1" x14ac:dyDescent="0.25">
      <c r="B1103" s="113"/>
      <c r="C1103" s="113"/>
      <c r="K1103" s="113"/>
      <c r="L1103" s="113"/>
    </row>
    <row r="1104" spans="2:12" s="112" customFormat="1" x14ac:dyDescent="0.25">
      <c r="B1104" s="113"/>
      <c r="C1104" s="113"/>
      <c r="K1104" s="113"/>
      <c r="L1104" s="113"/>
    </row>
    <row r="1105" spans="2:12" s="112" customFormat="1" x14ac:dyDescent="0.25">
      <c r="B1105" s="113"/>
      <c r="C1105" s="113"/>
      <c r="K1105" s="113"/>
      <c r="L1105" s="113"/>
    </row>
    <row r="1106" spans="2:12" s="112" customFormat="1" x14ac:dyDescent="0.25">
      <c r="B1106" s="113"/>
      <c r="C1106" s="113"/>
      <c r="K1106" s="113"/>
      <c r="L1106" s="113"/>
    </row>
    <row r="1107" spans="2:12" s="112" customFormat="1" x14ac:dyDescent="0.25">
      <c r="B1107" s="113"/>
      <c r="C1107" s="113"/>
      <c r="K1107" s="113"/>
      <c r="L1107" s="113"/>
    </row>
    <row r="1108" spans="2:12" s="112" customFormat="1" x14ac:dyDescent="0.25">
      <c r="B1108" s="113"/>
      <c r="C1108" s="113"/>
      <c r="K1108" s="113"/>
      <c r="L1108" s="113"/>
    </row>
    <row r="1109" spans="2:12" s="112" customFormat="1" x14ac:dyDescent="0.25">
      <c r="B1109" s="113"/>
      <c r="C1109" s="113"/>
      <c r="K1109" s="113"/>
      <c r="L1109" s="113"/>
    </row>
    <row r="1110" spans="2:12" s="112" customFormat="1" x14ac:dyDescent="0.25">
      <c r="B1110" s="113"/>
      <c r="C1110" s="113"/>
      <c r="K1110" s="113"/>
      <c r="L1110" s="113"/>
    </row>
    <row r="1111" spans="2:12" s="112" customFormat="1" x14ac:dyDescent="0.25">
      <c r="B1111" s="113"/>
      <c r="C1111" s="113"/>
      <c r="K1111" s="113"/>
      <c r="L1111" s="113"/>
    </row>
    <row r="1112" spans="2:12" s="112" customFormat="1" x14ac:dyDescent="0.25">
      <c r="B1112" s="113"/>
      <c r="C1112" s="113"/>
      <c r="K1112" s="113"/>
      <c r="L1112" s="113"/>
    </row>
    <row r="1113" spans="2:12" s="112" customFormat="1" x14ac:dyDescent="0.25">
      <c r="B1113" s="113"/>
      <c r="C1113" s="113"/>
      <c r="K1113" s="113"/>
      <c r="L1113" s="113"/>
    </row>
    <row r="1114" spans="2:12" s="112" customFormat="1" x14ac:dyDescent="0.25">
      <c r="B1114" s="113"/>
      <c r="C1114" s="113"/>
      <c r="K1114" s="113"/>
      <c r="L1114" s="113"/>
    </row>
    <row r="1115" spans="2:12" s="112" customFormat="1" x14ac:dyDescent="0.25">
      <c r="B1115" s="113"/>
      <c r="C1115" s="113"/>
      <c r="K1115" s="113"/>
      <c r="L1115" s="113"/>
    </row>
    <row r="1116" spans="2:12" s="112" customFormat="1" x14ac:dyDescent="0.25">
      <c r="B1116" s="113"/>
      <c r="C1116" s="113"/>
      <c r="K1116" s="113"/>
      <c r="L1116" s="113"/>
    </row>
    <row r="1117" spans="2:12" s="112" customFormat="1" x14ac:dyDescent="0.25">
      <c r="B1117" s="113"/>
      <c r="C1117" s="113"/>
      <c r="K1117" s="113"/>
      <c r="L1117" s="113"/>
    </row>
    <row r="1118" spans="2:12" s="112" customFormat="1" x14ac:dyDescent="0.25">
      <c r="B1118" s="113"/>
      <c r="C1118" s="113"/>
      <c r="K1118" s="113"/>
      <c r="L1118" s="113"/>
    </row>
    <row r="1119" spans="2:12" s="112" customFormat="1" x14ac:dyDescent="0.25">
      <c r="B1119" s="113"/>
      <c r="C1119" s="113"/>
      <c r="K1119" s="113"/>
      <c r="L1119" s="113"/>
    </row>
    <row r="1120" spans="2:12" s="112" customFormat="1" x14ac:dyDescent="0.25">
      <c r="B1120" s="113"/>
      <c r="C1120" s="113"/>
      <c r="K1120" s="113"/>
      <c r="L1120" s="113"/>
    </row>
    <row r="1121" spans="2:12" s="112" customFormat="1" x14ac:dyDescent="0.25">
      <c r="B1121" s="113"/>
      <c r="C1121" s="113"/>
      <c r="K1121" s="113"/>
      <c r="L1121" s="113"/>
    </row>
    <row r="1122" spans="2:12" s="112" customFormat="1" x14ac:dyDescent="0.25">
      <c r="B1122" s="113"/>
      <c r="C1122" s="113"/>
      <c r="K1122" s="113"/>
      <c r="L1122" s="113"/>
    </row>
    <row r="1123" spans="2:12" s="112" customFormat="1" x14ac:dyDescent="0.25">
      <c r="B1123" s="113"/>
      <c r="C1123" s="113"/>
      <c r="K1123" s="113"/>
      <c r="L1123" s="113"/>
    </row>
    <row r="1124" spans="2:12" s="112" customFormat="1" x14ac:dyDescent="0.25">
      <c r="B1124" s="113"/>
      <c r="C1124" s="113"/>
      <c r="K1124" s="113"/>
      <c r="L1124" s="113"/>
    </row>
    <row r="1125" spans="2:12" s="112" customFormat="1" x14ac:dyDescent="0.25">
      <c r="B1125" s="113"/>
      <c r="C1125" s="113"/>
      <c r="K1125" s="113"/>
      <c r="L1125" s="113"/>
    </row>
    <row r="1126" spans="2:12" s="112" customFormat="1" x14ac:dyDescent="0.25">
      <c r="B1126" s="113"/>
      <c r="C1126" s="113"/>
      <c r="K1126" s="113"/>
      <c r="L1126" s="113"/>
    </row>
    <row r="1127" spans="2:12" s="112" customFormat="1" x14ac:dyDescent="0.25">
      <c r="B1127" s="113"/>
      <c r="C1127" s="113"/>
      <c r="K1127" s="113"/>
      <c r="L1127" s="113"/>
    </row>
    <row r="1128" spans="2:12" s="112" customFormat="1" x14ac:dyDescent="0.25">
      <c r="B1128" s="113"/>
      <c r="C1128" s="113"/>
      <c r="K1128" s="113"/>
      <c r="L1128" s="113"/>
    </row>
    <row r="1129" spans="2:12" s="112" customFormat="1" x14ac:dyDescent="0.25">
      <c r="B1129" s="113"/>
      <c r="C1129" s="113"/>
      <c r="K1129" s="113"/>
      <c r="L1129" s="113"/>
    </row>
    <row r="1130" spans="2:12" s="112" customFormat="1" x14ac:dyDescent="0.25">
      <c r="B1130" s="113"/>
      <c r="C1130" s="113"/>
      <c r="K1130" s="113"/>
      <c r="L1130" s="113"/>
    </row>
    <row r="1131" spans="2:12" s="112" customFormat="1" x14ac:dyDescent="0.25">
      <c r="B1131" s="113"/>
      <c r="C1131" s="113"/>
      <c r="K1131" s="113"/>
      <c r="L1131" s="113"/>
    </row>
    <row r="1132" spans="2:12" s="112" customFormat="1" x14ac:dyDescent="0.25">
      <c r="B1132" s="113"/>
      <c r="C1132" s="113"/>
      <c r="K1132" s="113"/>
      <c r="L1132" s="113"/>
    </row>
    <row r="1133" spans="2:12" s="112" customFormat="1" x14ac:dyDescent="0.25">
      <c r="B1133" s="113"/>
      <c r="C1133" s="113"/>
      <c r="K1133" s="113"/>
      <c r="L1133" s="113"/>
    </row>
    <row r="1134" spans="2:12" s="112" customFormat="1" x14ac:dyDescent="0.25">
      <c r="B1134" s="113"/>
      <c r="C1134" s="113"/>
      <c r="K1134" s="113"/>
      <c r="L1134" s="113"/>
    </row>
    <row r="1135" spans="2:12" s="112" customFormat="1" x14ac:dyDescent="0.25">
      <c r="B1135" s="113"/>
      <c r="C1135" s="113"/>
      <c r="K1135" s="113"/>
      <c r="L1135" s="113"/>
    </row>
    <row r="1136" spans="2:12" s="112" customFormat="1" x14ac:dyDescent="0.25">
      <c r="B1136" s="113"/>
      <c r="C1136" s="113"/>
      <c r="K1136" s="113"/>
      <c r="L1136" s="113"/>
    </row>
    <row r="1137" spans="2:12" s="112" customFormat="1" x14ac:dyDescent="0.25">
      <c r="B1137" s="113"/>
      <c r="C1137" s="113"/>
      <c r="K1137" s="113"/>
      <c r="L1137" s="113"/>
    </row>
    <row r="1138" spans="2:12" s="112" customFormat="1" x14ac:dyDescent="0.25">
      <c r="B1138" s="113"/>
      <c r="C1138" s="113"/>
      <c r="K1138" s="113"/>
      <c r="L1138" s="113"/>
    </row>
    <row r="1139" spans="2:12" s="112" customFormat="1" x14ac:dyDescent="0.25">
      <c r="B1139" s="113"/>
      <c r="C1139" s="113"/>
      <c r="K1139" s="113"/>
      <c r="L1139" s="113"/>
    </row>
    <row r="1140" spans="2:12" s="112" customFormat="1" x14ac:dyDescent="0.25">
      <c r="B1140" s="113"/>
      <c r="C1140" s="113"/>
      <c r="K1140" s="113"/>
      <c r="L1140" s="113"/>
    </row>
    <row r="1141" spans="2:12" s="112" customFormat="1" x14ac:dyDescent="0.25">
      <c r="B1141" s="113"/>
      <c r="C1141" s="113"/>
      <c r="K1141" s="113"/>
      <c r="L1141" s="113"/>
    </row>
    <row r="1142" spans="2:12" s="112" customFormat="1" x14ac:dyDescent="0.25">
      <c r="B1142" s="113"/>
      <c r="C1142" s="113"/>
      <c r="K1142" s="113"/>
      <c r="L1142" s="113"/>
    </row>
    <row r="1143" spans="2:12" s="112" customFormat="1" x14ac:dyDescent="0.25">
      <c r="B1143" s="113"/>
      <c r="C1143" s="113"/>
      <c r="K1143" s="113"/>
      <c r="L1143" s="113"/>
    </row>
    <row r="1144" spans="2:12" s="112" customFormat="1" x14ac:dyDescent="0.25">
      <c r="B1144" s="113"/>
      <c r="C1144" s="113"/>
      <c r="K1144" s="113"/>
      <c r="L1144" s="113"/>
    </row>
    <row r="1145" spans="2:12" s="112" customFormat="1" x14ac:dyDescent="0.25">
      <c r="B1145" s="113"/>
      <c r="C1145" s="113"/>
      <c r="K1145" s="113"/>
      <c r="L1145" s="113"/>
    </row>
    <row r="1146" spans="2:12" s="112" customFormat="1" x14ac:dyDescent="0.25">
      <c r="B1146" s="113"/>
      <c r="C1146" s="113"/>
      <c r="K1146" s="113"/>
      <c r="L1146" s="113"/>
    </row>
    <row r="1147" spans="2:12" s="112" customFormat="1" x14ac:dyDescent="0.25">
      <c r="B1147" s="113"/>
      <c r="C1147" s="113"/>
      <c r="K1147" s="113"/>
      <c r="L1147" s="113"/>
    </row>
    <row r="1148" spans="2:12" s="112" customFormat="1" x14ac:dyDescent="0.25">
      <c r="B1148" s="113"/>
      <c r="C1148" s="113"/>
      <c r="K1148" s="113"/>
      <c r="L1148" s="113"/>
    </row>
    <row r="1149" spans="2:12" s="112" customFormat="1" x14ac:dyDescent="0.25">
      <c r="B1149" s="113"/>
      <c r="C1149" s="113"/>
      <c r="K1149" s="113"/>
      <c r="L1149" s="113"/>
    </row>
    <row r="1150" spans="2:12" s="112" customFormat="1" x14ac:dyDescent="0.25">
      <c r="B1150" s="113"/>
      <c r="C1150" s="113"/>
      <c r="K1150" s="113"/>
      <c r="L1150" s="113"/>
    </row>
    <row r="1151" spans="2:12" s="112" customFormat="1" x14ac:dyDescent="0.25">
      <c r="B1151" s="113"/>
      <c r="C1151" s="113"/>
      <c r="K1151" s="113"/>
      <c r="L1151" s="113"/>
    </row>
    <row r="1152" spans="2:12" s="112" customFormat="1" x14ac:dyDescent="0.25">
      <c r="B1152" s="113"/>
      <c r="C1152" s="113"/>
      <c r="K1152" s="113"/>
      <c r="L1152" s="113"/>
    </row>
    <row r="1153" spans="2:12" s="112" customFormat="1" x14ac:dyDescent="0.25">
      <c r="B1153" s="113"/>
      <c r="C1153" s="113"/>
      <c r="K1153" s="113"/>
      <c r="L1153" s="113"/>
    </row>
    <row r="1154" spans="2:12" s="112" customFormat="1" x14ac:dyDescent="0.25">
      <c r="B1154" s="113"/>
      <c r="C1154" s="113"/>
      <c r="K1154" s="113"/>
      <c r="L1154" s="113"/>
    </row>
    <row r="1155" spans="2:12" s="112" customFormat="1" x14ac:dyDescent="0.25">
      <c r="B1155" s="113"/>
      <c r="C1155" s="113"/>
      <c r="K1155" s="113"/>
      <c r="L1155" s="113"/>
    </row>
    <row r="1156" spans="2:12" s="112" customFormat="1" x14ac:dyDescent="0.25">
      <c r="B1156" s="113"/>
      <c r="C1156" s="113"/>
      <c r="K1156" s="113"/>
      <c r="L1156" s="113"/>
    </row>
    <row r="1157" spans="2:12" s="112" customFormat="1" x14ac:dyDescent="0.25">
      <c r="B1157" s="113"/>
      <c r="C1157" s="113"/>
      <c r="K1157" s="113"/>
      <c r="L1157" s="113"/>
    </row>
    <row r="1158" spans="2:12" s="112" customFormat="1" x14ac:dyDescent="0.25">
      <c r="B1158" s="113"/>
      <c r="C1158" s="113"/>
      <c r="K1158" s="113"/>
      <c r="L1158" s="113"/>
    </row>
    <row r="1159" spans="2:12" s="112" customFormat="1" x14ac:dyDescent="0.25">
      <c r="B1159" s="113"/>
      <c r="C1159" s="113"/>
      <c r="K1159" s="113"/>
      <c r="L1159" s="113"/>
    </row>
    <row r="1160" spans="2:12" s="112" customFormat="1" x14ac:dyDescent="0.25">
      <c r="B1160" s="113"/>
      <c r="C1160" s="113"/>
      <c r="K1160" s="113"/>
      <c r="L1160" s="113"/>
    </row>
    <row r="1161" spans="2:12" s="112" customFormat="1" x14ac:dyDescent="0.25">
      <c r="B1161" s="113"/>
      <c r="C1161" s="113"/>
      <c r="K1161" s="113"/>
      <c r="L1161" s="113"/>
    </row>
    <row r="1162" spans="2:12" s="112" customFormat="1" x14ac:dyDescent="0.25">
      <c r="B1162" s="113"/>
      <c r="C1162" s="113"/>
      <c r="K1162" s="113"/>
      <c r="L1162" s="113"/>
    </row>
    <row r="1163" spans="2:12" s="112" customFormat="1" x14ac:dyDescent="0.25">
      <c r="B1163" s="113"/>
      <c r="C1163" s="113"/>
      <c r="K1163" s="113"/>
      <c r="L1163" s="113"/>
    </row>
    <row r="1164" spans="2:12" s="112" customFormat="1" x14ac:dyDescent="0.25">
      <c r="B1164" s="113"/>
      <c r="C1164" s="113"/>
      <c r="K1164" s="113"/>
      <c r="L1164" s="113"/>
    </row>
    <row r="1165" spans="2:12" s="112" customFormat="1" x14ac:dyDescent="0.25">
      <c r="B1165" s="113"/>
      <c r="C1165" s="113"/>
      <c r="K1165" s="113"/>
      <c r="L1165" s="113"/>
    </row>
    <row r="1166" spans="2:12" s="112" customFormat="1" x14ac:dyDescent="0.25">
      <c r="B1166" s="113"/>
      <c r="C1166" s="113"/>
      <c r="K1166" s="113"/>
      <c r="L1166" s="113"/>
    </row>
    <row r="1167" spans="2:12" s="112" customFormat="1" x14ac:dyDescent="0.25">
      <c r="B1167" s="113"/>
      <c r="C1167" s="113"/>
      <c r="K1167" s="113"/>
      <c r="L1167" s="113"/>
    </row>
    <row r="1168" spans="2:12" s="112" customFormat="1" x14ac:dyDescent="0.25">
      <c r="B1168" s="113"/>
      <c r="C1168" s="113"/>
      <c r="K1168" s="113"/>
      <c r="L1168" s="113"/>
    </row>
    <row r="1169" spans="2:12" s="112" customFormat="1" x14ac:dyDescent="0.25">
      <c r="B1169" s="113"/>
      <c r="C1169" s="113"/>
      <c r="K1169" s="113"/>
      <c r="L1169" s="113"/>
    </row>
    <row r="1170" spans="2:12" s="112" customFormat="1" x14ac:dyDescent="0.25">
      <c r="B1170" s="113"/>
      <c r="C1170" s="113"/>
      <c r="K1170" s="113"/>
      <c r="L1170" s="113"/>
    </row>
    <row r="1171" spans="2:12" s="112" customFormat="1" x14ac:dyDescent="0.25">
      <c r="B1171" s="113"/>
      <c r="C1171" s="113"/>
      <c r="K1171" s="113"/>
      <c r="L1171" s="113"/>
    </row>
    <row r="1172" spans="2:12" s="112" customFormat="1" x14ac:dyDescent="0.25">
      <c r="B1172" s="113"/>
      <c r="C1172" s="113"/>
      <c r="K1172" s="113"/>
      <c r="L1172" s="113"/>
    </row>
    <row r="1173" spans="2:12" s="112" customFormat="1" x14ac:dyDescent="0.25">
      <c r="B1173" s="113"/>
      <c r="C1173" s="113"/>
      <c r="K1173" s="113"/>
      <c r="L1173" s="113"/>
    </row>
    <row r="1174" spans="2:12" s="112" customFormat="1" x14ac:dyDescent="0.25">
      <c r="B1174" s="113"/>
      <c r="C1174" s="113"/>
      <c r="K1174" s="113"/>
      <c r="L1174" s="113"/>
    </row>
    <row r="1175" spans="2:12" s="112" customFormat="1" x14ac:dyDescent="0.25">
      <c r="B1175" s="113"/>
      <c r="C1175" s="113"/>
      <c r="K1175" s="113"/>
      <c r="L1175" s="113"/>
    </row>
    <row r="1176" spans="2:12" s="112" customFormat="1" x14ac:dyDescent="0.25">
      <c r="B1176" s="113"/>
      <c r="C1176" s="113"/>
      <c r="K1176" s="113"/>
      <c r="L1176" s="113"/>
    </row>
    <row r="1177" spans="2:12" s="112" customFormat="1" x14ac:dyDescent="0.25">
      <c r="B1177" s="113"/>
      <c r="C1177" s="113"/>
      <c r="K1177" s="113"/>
      <c r="L1177" s="113"/>
    </row>
    <row r="1178" spans="2:12" s="112" customFormat="1" x14ac:dyDescent="0.25">
      <c r="B1178" s="113"/>
      <c r="C1178" s="113"/>
      <c r="K1178" s="113"/>
      <c r="L1178" s="113"/>
    </row>
    <row r="1179" spans="2:12" s="112" customFormat="1" x14ac:dyDescent="0.25">
      <c r="B1179" s="113"/>
      <c r="C1179" s="113"/>
      <c r="K1179" s="113"/>
      <c r="L1179" s="113"/>
    </row>
    <row r="1180" spans="2:12" s="112" customFormat="1" x14ac:dyDescent="0.25">
      <c r="B1180" s="113"/>
      <c r="C1180" s="113"/>
      <c r="K1180" s="113"/>
      <c r="L1180" s="113"/>
    </row>
    <row r="1181" spans="2:12" s="112" customFormat="1" x14ac:dyDescent="0.25">
      <c r="B1181" s="113"/>
      <c r="C1181" s="113"/>
      <c r="K1181" s="113"/>
      <c r="L1181" s="113"/>
    </row>
    <row r="1182" spans="2:12" s="112" customFormat="1" x14ac:dyDescent="0.25">
      <c r="B1182" s="113"/>
      <c r="C1182" s="113"/>
      <c r="K1182" s="113"/>
      <c r="L1182" s="113"/>
    </row>
    <row r="1183" spans="2:12" s="112" customFormat="1" x14ac:dyDescent="0.25">
      <c r="B1183" s="113"/>
      <c r="C1183" s="113"/>
      <c r="K1183" s="113"/>
      <c r="L1183" s="113"/>
    </row>
    <row r="1184" spans="2:12" s="112" customFormat="1" x14ac:dyDescent="0.25">
      <c r="B1184" s="113"/>
      <c r="C1184" s="113"/>
      <c r="K1184" s="113"/>
      <c r="L1184" s="113"/>
    </row>
    <row r="1185" spans="2:12" s="112" customFormat="1" x14ac:dyDescent="0.25">
      <c r="B1185" s="113"/>
      <c r="C1185" s="113"/>
      <c r="K1185" s="113"/>
      <c r="L1185" s="113"/>
    </row>
    <row r="1186" spans="2:12" s="112" customFormat="1" x14ac:dyDescent="0.25">
      <c r="B1186" s="113"/>
      <c r="C1186" s="113"/>
      <c r="K1186" s="113"/>
      <c r="L1186" s="113"/>
    </row>
    <row r="1187" spans="2:12" s="112" customFormat="1" x14ac:dyDescent="0.25">
      <c r="B1187" s="113"/>
      <c r="C1187" s="113"/>
      <c r="K1187" s="113"/>
      <c r="L1187" s="113"/>
    </row>
    <row r="1188" spans="2:12" s="112" customFormat="1" x14ac:dyDescent="0.25">
      <c r="B1188" s="113"/>
      <c r="C1188" s="113"/>
      <c r="K1188" s="113"/>
      <c r="L1188" s="113"/>
    </row>
    <row r="1189" spans="2:12" s="112" customFormat="1" x14ac:dyDescent="0.25">
      <c r="B1189" s="113"/>
      <c r="C1189" s="113"/>
      <c r="K1189" s="113"/>
      <c r="L1189" s="113"/>
    </row>
    <row r="1190" spans="2:12" s="112" customFormat="1" x14ac:dyDescent="0.25">
      <c r="B1190" s="113"/>
      <c r="C1190" s="113"/>
      <c r="K1190" s="113"/>
      <c r="L1190" s="113"/>
    </row>
    <row r="1191" spans="2:12" s="112" customFormat="1" x14ac:dyDescent="0.25">
      <c r="B1191" s="113"/>
      <c r="C1191" s="113"/>
      <c r="K1191" s="113"/>
      <c r="L1191" s="113"/>
    </row>
    <row r="1192" spans="2:12" s="112" customFormat="1" x14ac:dyDescent="0.25">
      <c r="B1192" s="113"/>
      <c r="C1192" s="113"/>
      <c r="K1192" s="113"/>
      <c r="L1192" s="113"/>
    </row>
    <row r="1193" spans="2:12" s="112" customFormat="1" x14ac:dyDescent="0.25">
      <c r="B1193" s="113"/>
      <c r="C1193" s="113"/>
      <c r="K1193" s="113"/>
      <c r="L1193" s="113"/>
    </row>
    <row r="1194" spans="2:12" s="112" customFormat="1" x14ac:dyDescent="0.25">
      <c r="B1194" s="113"/>
      <c r="C1194" s="113"/>
      <c r="K1194" s="113"/>
      <c r="L1194" s="113"/>
    </row>
    <row r="1195" spans="2:12" s="112" customFormat="1" x14ac:dyDescent="0.25">
      <c r="B1195" s="113"/>
      <c r="C1195" s="113"/>
      <c r="K1195" s="113"/>
      <c r="L1195" s="113"/>
    </row>
    <row r="1196" spans="2:12" s="112" customFormat="1" x14ac:dyDescent="0.25">
      <c r="B1196" s="113"/>
      <c r="C1196" s="113"/>
      <c r="K1196" s="113"/>
      <c r="L1196" s="113"/>
    </row>
    <row r="1197" spans="2:12" s="112" customFormat="1" x14ac:dyDescent="0.25">
      <c r="B1197" s="113"/>
      <c r="C1197" s="113"/>
      <c r="K1197" s="113"/>
      <c r="L1197" s="113"/>
    </row>
    <row r="1198" spans="2:12" s="112" customFormat="1" x14ac:dyDescent="0.25">
      <c r="B1198" s="113"/>
      <c r="C1198" s="113"/>
      <c r="K1198" s="113"/>
      <c r="L1198" s="113"/>
    </row>
    <row r="1199" spans="2:12" s="112" customFormat="1" x14ac:dyDescent="0.25">
      <c r="B1199" s="113"/>
      <c r="C1199" s="113"/>
      <c r="K1199" s="113"/>
      <c r="L1199" s="113"/>
    </row>
    <row r="1200" spans="2:12" s="112" customFormat="1" x14ac:dyDescent="0.25">
      <c r="B1200" s="113"/>
      <c r="C1200" s="113"/>
      <c r="K1200" s="113"/>
      <c r="L1200" s="113"/>
    </row>
    <row r="1201" spans="2:12" s="112" customFormat="1" x14ac:dyDescent="0.25">
      <c r="B1201" s="113"/>
      <c r="C1201" s="113"/>
      <c r="K1201" s="113"/>
      <c r="L1201" s="113"/>
    </row>
    <row r="1202" spans="2:12" s="112" customFormat="1" x14ac:dyDescent="0.25">
      <c r="B1202" s="113"/>
      <c r="C1202" s="113"/>
      <c r="K1202" s="113"/>
      <c r="L1202" s="113"/>
    </row>
    <row r="1203" spans="2:12" s="112" customFormat="1" x14ac:dyDescent="0.25">
      <c r="B1203" s="113"/>
      <c r="C1203" s="113"/>
      <c r="K1203" s="113"/>
      <c r="L1203" s="113"/>
    </row>
    <row r="1204" spans="2:12" s="112" customFormat="1" x14ac:dyDescent="0.25">
      <c r="B1204" s="113"/>
      <c r="C1204" s="113"/>
      <c r="K1204" s="113"/>
      <c r="L1204" s="113"/>
    </row>
    <row r="1205" spans="2:12" s="112" customFormat="1" x14ac:dyDescent="0.25">
      <c r="B1205" s="113"/>
      <c r="C1205" s="113"/>
      <c r="K1205" s="113"/>
      <c r="L1205" s="113"/>
    </row>
    <row r="1206" spans="2:12" s="112" customFormat="1" x14ac:dyDescent="0.25">
      <c r="B1206" s="113"/>
      <c r="C1206" s="113"/>
      <c r="K1206" s="113"/>
      <c r="L1206" s="113"/>
    </row>
    <row r="1207" spans="2:12" s="112" customFormat="1" x14ac:dyDescent="0.25">
      <c r="B1207" s="113"/>
      <c r="C1207" s="113"/>
      <c r="K1207" s="113"/>
      <c r="L1207" s="113"/>
    </row>
    <row r="1208" spans="2:12" s="112" customFormat="1" x14ac:dyDescent="0.25">
      <c r="B1208" s="113"/>
      <c r="C1208" s="113"/>
      <c r="K1208" s="113"/>
      <c r="L1208" s="113"/>
    </row>
    <row r="1209" spans="2:12" s="112" customFormat="1" x14ac:dyDescent="0.25">
      <c r="B1209" s="113"/>
      <c r="C1209" s="113"/>
      <c r="K1209" s="113"/>
      <c r="L1209" s="113"/>
    </row>
    <row r="1210" spans="2:12" s="112" customFormat="1" x14ac:dyDescent="0.25">
      <c r="B1210" s="113"/>
      <c r="C1210" s="113"/>
      <c r="K1210" s="113"/>
      <c r="L1210" s="113"/>
    </row>
    <row r="1211" spans="2:12" s="112" customFormat="1" x14ac:dyDescent="0.25">
      <c r="B1211" s="113"/>
      <c r="C1211" s="113"/>
      <c r="K1211" s="113"/>
      <c r="L1211" s="113"/>
    </row>
    <row r="1212" spans="2:12" s="112" customFormat="1" x14ac:dyDescent="0.25">
      <c r="B1212" s="113"/>
      <c r="C1212" s="113"/>
      <c r="K1212" s="113"/>
      <c r="L1212" s="113"/>
    </row>
    <row r="1213" spans="2:12" s="112" customFormat="1" x14ac:dyDescent="0.25">
      <c r="B1213" s="113"/>
      <c r="C1213" s="113"/>
      <c r="K1213" s="113"/>
      <c r="L1213" s="113"/>
    </row>
    <row r="1214" spans="2:12" s="112" customFormat="1" x14ac:dyDescent="0.25">
      <c r="B1214" s="113"/>
      <c r="C1214" s="113"/>
      <c r="K1214" s="113"/>
      <c r="L1214" s="113"/>
    </row>
    <row r="1215" spans="2:12" s="112" customFormat="1" x14ac:dyDescent="0.25">
      <c r="B1215" s="113"/>
      <c r="C1215" s="113"/>
      <c r="K1215" s="113"/>
      <c r="L1215" s="113"/>
    </row>
    <row r="1216" spans="2:12" s="112" customFormat="1" x14ac:dyDescent="0.25">
      <c r="B1216" s="113"/>
      <c r="C1216" s="113"/>
      <c r="K1216" s="113"/>
      <c r="L1216" s="113"/>
    </row>
    <row r="1217" spans="2:12" s="112" customFormat="1" x14ac:dyDescent="0.25">
      <c r="B1217" s="113"/>
      <c r="C1217" s="113"/>
      <c r="K1217" s="113"/>
      <c r="L1217" s="113"/>
    </row>
    <row r="1218" spans="2:12" s="112" customFormat="1" x14ac:dyDescent="0.25">
      <c r="B1218" s="113"/>
      <c r="C1218" s="113"/>
      <c r="K1218" s="113"/>
      <c r="L1218" s="113"/>
    </row>
    <row r="1219" spans="2:12" s="112" customFormat="1" x14ac:dyDescent="0.25">
      <c r="B1219" s="113"/>
      <c r="C1219" s="113"/>
      <c r="K1219" s="113"/>
      <c r="L1219" s="113"/>
    </row>
    <row r="1220" spans="2:12" s="112" customFormat="1" x14ac:dyDescent="0.25">
      <c r="B1220" s="113"/>
      <c r="C1220" s="113"/>
      <c r="K1220" s="113"/>
      <c r="L1220" s="113"/>
    </row>
    <row r="1221" spans="2:12" s="112" customFormat="1" x14ac:dyDescent="0.25">
      <c r="B1221" s="113"/>
      <c r="C1221" s="113"/>
      <c r="K1221" s="113"/>
      <c r="L1221" s="113"/>
    </row>
    <row r="1222" spans="2:12" s="112" customFormat="1" x14ac:dyDescent="0.25">
      <c r="B1222" s="113"/>
      <c r="C1222" s="113"/>
      <c r="K1222" s="113"/>
      <c r="L1222" s="113"/>
    </row>
    <row r="1223" spans="2:12" s="112" customFormat="1" x14ac:dyDescent="0.25">
      <c r="B1223" s="113"/>
      <c r="C1223" s="113"/>
      <c r="K1223" s="113"/>
      <c r="L1223" s="113"/>
    </row>
    <row r="1224" spans="2:12" s="112" customFormat="1" x14ac:dyDescent="0.25">
      <c r="B1224" s="113"/>
      <c r="C1224" s="113"/>
      <c r="K1224" s="113"/>
      <c r="L1224" s="113"/>
    </row>
    <row r="1225" spans="2:12" s="112" customFormat="1" x14ac:dyDescent="0.25">
      <c r="B1225" s="113"/>
      <c r="C1225" s="113"/>
      <c r="K1225" s="113"/>
      <c r="L1225" s="113"/>
    </row>
    <row r="1226" spans="2:12" s="112" customFormat="1" x14ac:dyDescent="0.25">
      <c r="B1226" s="113"/>
      <c r="C1226" s="113"/>
      <c r="K1226" s="113"/>
      <c r="L1226" s="113"/>
    </row>
    <row r="1227" spans="2:12" s="112" customFormat="1" x14ac:dyDescent="0.25">
      <c r="B1227" s="113"/>
      <c r="C1227" s="113"/>
      <c r="K1227" s="113"/>
      <c r="L1227" s="113"/>
    </row>
    <row r="1228" spans="2:12" s="112" customFormat="1" x14ac:dyDescent="0.25">
      <c r="B1228" s="113"/>
      <c r="C1228" s="113"/>
      <c r="K1228" s="113"/>
      <c r="L1228" s="113"/>
    </row>
    <row r="1229" spans="2:12" s="112" customFormat="1" x14ac:dyDescent="0.25">
      <c r="B1229" s="113"/>
      <c r="C1229" s="113"/>
      <c r="K1229" s="113"/>
      <c r="L1229" s="113"/>
    </row>
    <row r="1230" spans="2:12" s="112" customFormat="1" x14ac:dyDescent="0.25">
      <c r="B1230" s="113"/>
      <c r="C1230" s="113"/>
      <c r="K1230" s="113"/>
      <c r="L1230" s="113"/>
    </row>
    <row r="1231" spans="2:12" s="112" customFormat="1" x14ac:dyDescent="0.25">
      <c r="B1231" s="113"/>
      <c r="C1231" s="113"/>
      <c r="K1231" s="113"/>
      <c r="L1231" s="113"/>
    </row>
    <row r="1232" spans="2:12" s="112" customFormat="1" x14ac:dyDescent="0.25">
      <c r="B1232" s="113"/>
      <c r="C1232" s="113"/>
      <c r="K1232" s="113"/>
      <c r="L1232" s="113"/>
    </row>
    <row r="1233" spans="2:12" s="112" customFormat="1" x14ac:dyDescent="0.25">
      <c r="B1233" s="113"/>
      <c r="C1233" s="113"/>
      <c r="K1233" s="113"/>
      <c r="L1233" s="113"/>
    </row>
    <row r="1234" spans="2:12" s="112" customFormat="1" x14ac:dyDescent="0.25">
      <c r="B1234" s="113"/>
      <c r="C1234" s="113"/>
      <c r="K1234" s="113"/>
      <c r="L1234" s="113"/>
    </row>
    <row r="1235" spans="2:12" s="112" customFormat="1" x14ac:dyDescent="0.25">
      <c r="B1235" s="113"/>
      <c r="C1235" s="113"/>
      <c r="K1235" s="113"/>
      <c r="L1235" s="113"/>
    </row>
    <row r="1236" spans="2:12" s="112" customFormat="1" x14ac:dyDescent="0.25">
      <c r="B1236" s="113"/>
      <c r="C1236" s="113"/>
      <c r="K1236" s="113"/>
      <c r="L1236" s="113"/>
    </row>
    <row r="1237" spans="2:12" s="112" customFormat="1" x14ac:dyDescent="0.25">
      <c r="B1237" s="113"/>
      <c r="C1237" s="113"/>
      <c r="K1237" s="113"/>
      <c r="L1237" s="113"/>
    </row>
    <row r="1238" spans="2:12" s="112" customFormat="1" x14ac:dyDescent="0.25">
      <c r="B1238" s="113"/>
      <c r="C1238" s="113"/>
      <c r="K1238" s="113"/>
      <c r="L1238" s="113"/>
    </row>
    <row r="1239" spans="2:12" s="112" customFormat="1" x14ac:dyDescent="0.25">
      <c r="B1239" s="113"/>
      <c r="C1239" s="113"/>
      <c r="K1239" s="113"/>
      <c r="L1239" s="113"/>
    </row>
    <row r="1240" spans="2:12" s="112" customFormat="1" x14ac:dyDescent="0.25">
      <c r="B1240" s="113"/>
      <c r="C1240" s="113"/>
      <c r="K1240" s="113"/>
      <c r="L1240" s="113"/>
    </row>
    <row r="1241" spans="2:12" s="112" customFormat="1" x14ac:dyDescent="0.25">
      <c r="B1241" s="113"/>
      <c r="C1241" s="113"/>
      <c r="K1241" s="113"/>
      <c r="L1241" s="113"/>
    </row>
    <row r="1242" spans="2:12" s="112" customFormat="1" x14ac:dyDescent="0.25">
      <c r="B1242" s="113"/>
      <c r="C1242" s="113"/>
      <c r="K1242" s="113"/>
      <c r="L1242" s="113"/>
    </row>
    <row r="1243" spans="2:12" s="112" customFormat="1" x14ac:dyDescent="0.25">
      <c r="B1243" s="113"/>
      <c r="C1243" s="113"/>
      <c r="K1243" s="113"/>
      <c r="L1243" s="113"/>
    </row>
    <row r="1244" spans="2:12" s="112" customFormat="1" x14ac:dyDescent="0.25">
      <c r="B1244" s="113"/>
      <c r="C1244" s="113"/>
      <c r="K1244" s="113"/>
      <c r="L1244" s="113"/>
    </row>
    <row r="1245" spans="2:12" s="112" customFormat="1" x14ac:dyDescent="0.25">
      <c r="B1245" s="113"/>
      <c r="C1245" s="113"/>
      <c r="K1245" s="113"/>
      <c r="L1245" s="113"/>
    </row>
    <row r="1246" spans="2:12" s="112" customFormat="1" x14ac:dyDescent="0.25">
      <c r="B1246" s="113"/>
      <c r="C1246" s="113"/>
      <c r="K1246" s="113"/>
      <c r="L1246" s="113"/>
    </row>
    <row r="1247" spans="2:12" s="112" customFormat="1" x14ac:dyDescent="0.25">
      <c r="B1247" s="113"/>
      <c r="C1247" s="113"/>
      <c r="K1247" s="113"/>
      <c r="L1247" s="113"/>
    </row>
    <row r="1248" spans="2:12" s="112" customFormat="1" x14ac:dyDescent="0.25">
      <c r="B1248" s="113"/>
      <c r="C1248" s="113"/>
      <c r="K1248" s="113"/>
      <c r="L1248" s="113"/>
    </row>
    <row r="1249" spans="2:12" s="112" customFormat="1" x14ac:dyDescent="0.25">
      <c r="B1249" s="113"/>
      <c r="C1249" s="113"/>
      <c r="K1249" s="113"/>
      <c r="L1249" s="113"/>
    </row>
    <row r="1250" spans="2:12" s="112" customFormat="1" x14ac:dyDescent="0.25">
      <c r="B1250" s="113"/>
      <c r="C1250" s="113"/>
      <c r="K1250" s="113"/>
      <c r="L1250" s="113"/>
    </row>
    <row r="1251" spans="2:12" s="112" customFormat="1" x14ac:dyDescent="0.25">
      <c r="B1251" s="113"/>
      <c r="C1251" s="113"/>
      <c r="K1251" s="113"/>
      <c r="L1251" s="113"/>
    </row>
    <row r="1252" spans="2:12" s="112" customFormat="1" x14ac:dyDescent="0.25">
      <c r="B1252" s="113"/>
      <c r="C1252" s="113"/>
      <c r="K1252" s="113"/>
      <c r="L1252" s="113"/>
    </row>
    <row r="1253" spans="2:12" s="112" customFormat="1" x14ac:dyDescent="0.25">
      <c r="B1253" s="113"/>
      <c r="C1253" s="113"/>
      <c r="K1253" s="113"/>
      <c r="L1253" s="113"/>
    </row>
    <row r="1254" spans="2:12" s="112" customFormat="1" x14ac:dyDescent="0.25">
      <c r="B1254" s="113"/>
      <c r="C1254" s="113"/>
      <c r="K1254" s="113"/>
      <c r="L1254" s="113"/>
    </row>
    <row r="1255" spans="2:12" s="112" customFormat="1" x14ac:dyDescent="0.25">
      <c r="B1255" s="113"/>
      <c r="C1255" s="113"/>
      <c r="K1255" s="113"/>
      <c r="L1255" s="113"/>
    </row>
    <row r="1256" spans="2:12" s="112" customFormat="1" x14ac:dyDescent="0.25">
      <c r="B1256" s="113"/>
      <c r="C1256" s="113"/>
      <c r="K1256" s="113"/>
      <c r="L1256" s="113"/>
    </row>
    <row r="1257" spans="2:12" s="112" customFormat="1" x14ac:dyDescent="0.25">
      <c r="B1257" s="113"/>
      <c r="C1257" s="113"/>
      <c r="K1257" s="113"/>
      <c r="L1257" s="113"/>
    </row>
    <row r="1258" spans="2:12" s="112" customFormat="1" x14ac:dyDescent="0.25">
      <c r="B1258" s="113"/>
      <c r="C1258" s="113"/>
      <c r="K1258" s="113"/>
      <c r="L1258" s="113"/>
    </row>
    <row r="1259" spans="2:12" s="112" customFormat="1" x14ac:dyDescent="0.25">
      <c r="B1259" s="113"/>
      <c r="C1259" s="113"/>
      <c r="K1259" s="113"/>
      <c r="L1259" s="113"/>
    </row>
    <row r="1260" spans="2:12" s="112" customFormat="1" x14ac:dyDescent="0.25">
      <c r="B1260" s="113"/>
      <c r="C1260" s="113"/>
      <c r="K1260" s="113"/>
      <c r="L1260" s="113"/>
    </row>
    <row r="1261" spans="2:12" s="112" customFormat="1" x14ac:dyDescent="0.25">
      <c r="B1261" s="113"/>
      <c r="C1261" s="113"/>
      <c r="K1261" s="113"/>
      <c r="L1261" s="113"/>
    </row>
    <row r="1262" spans="2:12" s="112" customFormat="1" x14ac:dyDescent="0.25">
      <c r="B1262" s="113"/>
      <c r="C1262" s="113"/>
      <c r="K1262" s="113"/>
      <c r="L1262" s="113"/>
    </row>
    <row r="1263" spans="2:12" s="112" customFormat="1" x14ac:dyDescent="0.25">
      <c r="B1263" s="113"/>
      <c r="C1263" s="113"/>
      <c r="K1263" s="113"/>
      <c r="L1263" s="113"/>
    </row>
    <row r="1264" spans="2:12" s="112" customFormat="1" x14ac:dyDescent="0.25">
      <c r="B1264" s="113"/>
      <c r="C1264" s="113"/>
      <c r="K1264" s="113"/>
      <c r="L1264" s="113"/>
    </row>
    <row r="1265" spans="2:12" s="112" customFormat="1" x14ac:dyDescent="0.25">
      <c r="B1265" s="113"/>
      <c r="C1265" s="113"/>
      <c r="K1265" s="113"/>
      <c r="L1265" s="113"/>
    </row>
    <row r="1266" spans="2:12" s="112" customFormat="1" x14ac:dyDescent="0.25">
      <c r="B1266" s="113"/>
      <c r="C1266" s="113"/>
      <c r="K1266" s="113"/>
      <c r="L1266" s="113"/>
    </row>
    <row r="1267" spans="2:12" s="112" customFormat="1" x14ac:dyDescent="0.25">
      <c r="B1267" s="113"/>
      <c r="C1267" s="113"/>
      <c r="K1267" s="113"/>
      <c r="L1267" s="113"/>
    </row>
    <row r="1268" spans="2:12" s="112" customFormat="1" x14ac:dyDescent="0.25">
      <c r="B1268" s="113"/>
      <c r="C1268" s="113"/>
      <c r="K1268" s="113"/>
      <c r="L1268" s="113"/>
    </row>
    <row r="1269" spans="2:12" s="112" customFormat="1" x14ac:dyDescent="0.25">
      <c r="B1269" s="113"/>
      <c r="C1269" s="113"/>
      <c r="K1269" s="113"/>
      <c r="L1269" s="113"/>
    </row>
    <row r="1270" spans="2:12" s="112" customFormat="1" x14ac:dyDescent="0.25">
      <c r="B1270" s="113"/>
      <c r="C1270" s="113"/>
      <c r="K1270" s="113"/>
      <c r="L1270" s="113"/>
    </row>
    <row r="1271" spans="2:12" s="112" customFormat="1" x14ac:dyDescent="0.25">
      <c r="B1271" s="113"/>
      <c r="C1271" s="113"/>
      <c r="K1271" s="113"/>
      <c r="L1271" s="113"/>
    </row>
    <row r="1272" spans="2:12" s="112" customFormat="1" x14ac:dyDescent="0.25">
      <c r="B1272" s="113"/>
      <c r="C1272" s="113"/>
      <c r="K1272" s="113"/>
      <c r="L1272" s="113"/>
    </row>
    <row r="1273" spans="2:12" s="112" customFormat="1" x14ac:dyDescent="0.25">
      <c r="B1273" s="113"/>
      <c r="C1273" s="113"/>
      <c r="K1273" s="113"/>
      <c r="L1273" s="113"/>
    </row>
    <row r="1274" spans="2:12" s="112" customFormat="1" x14ac:dyDescent="0.25">
      <c r="B1274" s="113"/>
      <c r="C1274" s="113"/>
      <c r="K1274" s="113"/>
      <c r="L1274" s="113"/>
    </row>
    <row r="1275" spans="2:12" s="112" customFormat="1" x14ac:dyDescent="0.25">
      <c r="B1275" s="113"/>
      <c r="C1275" s="113"/>
      <c r="K1275" s="113"/>
      <c r="L1275" s="113"/>
    </row>
    <row r="1276" spans="2:12" s="112" customFormat="1" x14ac:dyDescent="0.25">
      <c r="B1276" s="113"/>
      <c r="C1276" s="113"/>
      <c r="K1276" s="113"/>
      <c r="L1276" s="113"/>
    </row>
    <row r="1277" spans="2:12" s="112" customFormat="1" x14ac:dyDescent="0.25">
      <c r="B1277" s="113"/>
      <c r="C1277" s="113"/>
      <c r="K1277" s="113"/>
      <c r="L1277" s="113"/>
    </row>
    <row r="1278" spans="2:12" s="112" customFormat="1" x14ac:dyDescent="0.25">
      <c r="B1278" s="113"/>
      <c r="C1278" s="113"/>
      <c r="K1278" s="113"/>
      <c r="L1278" s="113"/>
    </row>
    <row r="1279" spans="2:12" s="112" customFormat="1" x14ac:dyDescent="0.25">
      <c r="B1279" s="113"/>
      <c r="C1279" s="113"/>
      <c r="K1279" s="113"/>
      <c r="L1279" s="113"/>
    </row>
    <row r="1280" spans="2:12" s="112" customFormat="1" x14ac:dyDescent="0.25">
      <c r="B1280" s="113"/>
      <c r="C1280" s="113"/>
      <c r="K1280" s="113"/>
      <c r="L1280" s="113"/>
    </row>
    <row r="1281" spans="2:12" s="112" customFormat="1" x14ac:dyDescent="0.25">
      <c r="B1281" s="113"/>
      <c r="C1281" s="113"/>
      <c r="K1281" s="113"/>
      <c r="L1281" s="113"/>
    </row>
    <row r="1282" spans="2:12" s="112" customFormat="1" x14ac:dyDescent="0.25">
      <c r="B1282" s="113"/>
      <c r="C1282" s="113"/>
      <c r="K1282" s="113"/>
      <c r="L1282" s="113"/>
    </row>
    <row r="1283" spans="2:12" s="112" customFormat="1" x14ac:dyDescent="0.25">
      <c r="B1283" s="113"/>
      <c r="C1283" s="113"/>
      <c r="K1283" s="113"/>
      <c r="L1283" s="113"/>
    </row>
    <row r="1284" spans="2:12" s="112" customFormat="1" x14ac:dyDescent="0.25">
      <c r="B1284" s="113"/>
      <c r="C1284" s="113"/>
      <c r="K1284" s="113"/>
      <c r="L1284" s="113"/>
    </row>
    <row r="1285" spans="2:12" s="112" customFormat="1" x14ac:dyDescent="0.25">
      <c r="B1285" s="113"/>
      <c r="C1285" s="113"/>
      <c r="K1285" s="113"/>
      <c r="L1285" s="113"/>
    </row>
    <row r="1286" spans="2:12" s="112" customFormat="1" x14ac:dyDescent="0.25">
      <c r="B1286" s="113"/>
      <c r="C1286" s="113"/>
      <c r="K1286" s="113"/>
      <c r="L1286" s="113"/>
    </row>
    <row r="1287" spans="2:12" s="112" customFormat="1" x14ac:dyDescent="0.25">
      <c r="B1287" s="113"/>
      <c r="C1287" s="113"/>
      <c r="K1287" s="113"/>
      <c r="L1287" s="113"/>
    </row>
    <row r="1288" spans="2:12" s="112" customFormat="1" x14ac:dyDescent="0.25">
      <c r="B1288" s="113"/>
      <c r="C1288" s="113"/>
      <c r="K1288" s="113"/>
      <c r="L1288" s="113"/>
    </row>
    <row r="1289" spans="2:12" s="112" customFormat="1" x14ac:dyDescent="0.25">
      <c r="B1289" s="113"/>
      <c r="C1289" s="113"/>
      <c r="K1289" s="113"/>
      <c r="L1289" s="113"/>
    </row>
    <row r="1290" spans="2:12" s="112" customFormat="1" x14ac:dyDescent="0.25">
      <c r="B1290" s="113"/>
      <c r="C1290" s="113"/>
      <c r="K1290" s="113"/>
      <c r="L1290" s="113"/>
    </row>
    <row r="1291" spans="2:12" s="112" customFormat="1" x14ac:dyDescent="0.25">
      <c r="B1291" s="113"/>
      <c r="C1291" s="113"/>
      <c r="K1291" s="113"/>
      <c r="L1291" s="113"/>
    </row>
    <row r="1292" spans="2:12" s="112" customFormat="1" x14ac:dyDescent="0.25">
      <c r="B1292" s="113"/>
      <c r="C1292" s="113"/>
      <c r="K1292" s="113"/>
      <c r="L1292" s="113"/>
    </row>
    <row r="1293" spans="2:12" s="112" customFormat="1" x14ac:dyDescent="0.25">
      <c r="B1293" s="113"/>
      <c r="C1293" s="113"/>
      <c r="K1293" s="113"/>
      <c r="L1293" s="113"/>
    </row>
    <row r="1294" spans="2:12" s="112" customFormat="1" x14ac:dyDescent="0.25">
      <c r="B1294" s="113"/>
      <c r="C1294" s="113"/>
      <c r="K1294" s="113"/>
      <c r="L1294" s="113"/>
    </row>
    <row r="1295" spans="2:12" s="112" customFormat="1" x14ac:dyDescent="0.25">
      <c r="B1295" s="113"/>
      <c r="C1295" s="113"/>
      <c r="K1295" s="113"/>
      <c r="L1295" s="113"/>
    </row>
    <row r="1296" spans="2:12" s="112" customFormat="1" x14ac:dyDescent="0.25">
      <c r="B1296" s="113"/>
      <c r="C1296" s="113"/>
      <c r="K1296" s="113"/>
      <c r="L1296" s="113"/>
    </row>
    <row r="1297" spans="2:12" s="112" customFormat="1" x14ac:dyDescent="0.25">
      <c r="B1297" s="113"/>
      <c r="C1297" s="113"/>
      <c r="K1297" s="113"/>
      <c r="L1297" s="113"/>
    </row>
    <row r="1298" spans="2:12" s="112" customFormat="1" x14ac:dyDescent="0.25">
      <c r="B1298" s="113"/>
      <c r="C1298" s="113"/>
      <c r="K1298" s="113"/>
      <c r="L1298" s="113"/>
    </row>
    <row r="1299" spans="2:12" s="112" customFormat="1" x14ac:dyDescent="0.25">
      <c r="B1299" s="113"/>
      <c r="C1299" s="113"/>
      <c r="K1299" s="113"/>
      <c r="L1299" s="113"/>
    </row>
    <row r="1300" spans="2:12" s="112" customFormat="1" x14ac:dyDescent="0.25">
      <c r="B1300" s="113"/>
      <c r="C1300" s="113"/>
      <c r="K1300" s="113"/>
      <c r="L1300" s="113"/>
    </row>
    <row r="1301" spans="2:12" s="112" customFormat="1" x14ac:dyDescent="0.25">
      <c r="B1301" s="113"/>
      <c r="C1301" s="113"/>
      <c r="K1301" s="113"/>
      <c r="L1301" s="113"/>
    </row>
    <row r="1302" spans="2:12" s="112" customFormat="1" x14ac:dyDescent="0.25">
      <c r="B1302" s="113"/>
      <c r="C1302" s="113"/>
      <c r="K1302" s="113"/>
      <c r="L1302" s="113"/>
    </row>
    <row r="1303" spans="2:12" s="112" customFormat="1" x14ac:dyDescent="0.25">
      <c r="B1303" s="113"/>
      <c r="C1303" s="113"/>
      <c r="K1303" s="113"/>
      <c r="L1303" s="113"/>
    </row>
    <row r="1304" spans="2:12" s="112" customFormat="1" x14ac:dyDescent="0.25">
      <c r="B1304" s="113"/>
      <c r="C1304" s="113"/>
      <c r="K1304" s="113"/>
      <c r="L1304" s="113"/>
    </row>
    <row r="1305" spans="2:12" s="112" customFormat="1" x14ac:dyDescent="0.25">
      <c r="B1305" s="113"/>
      <c r="C1305" s="113"/>
      <c r="K1305" s="113"/>
      <c r="L1305" s="113"/>
    </row>
    <row r="1306" spans="2:12" s="112" customFormat="1" x14ac:dyDescent="0.25">
      <c r="B1306" s="113"/>
      <c r="C1306" s="113"/>
      <c r="K1306" s="113"/>
      <c r="L1306" s="113"/>
    </row>
    <row r="1307" spans="2:12" s="112" customFormat="1" x14ac:dyDescent="0.25">
      <c r="B1307" s="113"/>
      <c r="C1307" s="113"/>
      <c r="K1307" s="113"/>
      <c r="L1307" s="113"/>
    </row>
    <row r="1308" spans="2:12" s="112" customFormat="1" x14ac:dyDescent="0.25">
      <c r="B1308" s="113"/>
      <c r="C1308" s="113"/>
      <c r="K1308" s="113"/>
      <c r="L1308" s="113"/>
    </row>
    <row r="1309" spans="2:12" s="112" customFormat="1" x14ac:dyDescent="0.25">
      <c r="B1309" s="113"/>
      <c r="C1309" s="113"/>
      <c r="K1309" s="113"/>
      <c r="L1309" s="113"/>
    </row>
    <row r="1310" spans="2:12" s="112" customFormat="1" x14ac:dyDescent="0.25">
      <c r="B1310" s="113"/>
      <c r="C1310" s="113"/>
      <c r="K1310" s="113"/>
      <c r="L1310" s="113"/>
    </row>
    <row r="1311" spans="2:12" s="112" customFormat="1" x14ac:dyDescent="0.25">
      <c r="B1311" s="113"/>
      <c r="C1311" s="113"/>
      <c r="K1311" s="113"/>
      <c r="L1311" s="113"/>
    </row>
    <row r="1312" spans="2:12" s="112" customFormat="1" x14ac:dyDescent="0.25">
      <c r="B1312" s="113"/>
      <c r="C1312" s="113"/>
      <c r="K1312" s="113"/>
      <c r="L1312" s="113"/>
    </row>
    <row r="1313" spans="2:12" s="112" customFormat="1" x14ac:dyDescent="0.25">
      <c r="B1313" s="113"/>
      <c r="C1313" s="113"/>
      <c r="K1313" s="113"/>
      <c r="L1313" s="113"/>
    </row>
    <row r="1314" spans="2:12" s="112" customFormat="1" x14ac:dyDescent="0.25">
      <c r="B1314" s="113"/>
      <c r="C1314" s="113"/>
      <c r="K1314" s="113"/>
      <c r="L1314" s="113"/>
    </row>
    <row r="1315" spans="2:12" s="112" customFormat="1" x14ac:dyDescent="0.25">
      <c r="B1315" s="113"/>
      <c r="C1315" s="113"/>
      <c r="K1315" s="113"/>
      <c r="L1315" s="113"/>
    </row>
    <row r="1316" spans="2:12" s="112" customFormat="1" x14ac:dyDescent="0.25">
      <c r="B1316" s="113"/>
      <c r="C1316" s="113"/>
      <c r="K1316" s="113"/>
      <c r="L1316" s="113"/>
    </row>
    <row r="1317" spans="2:12" s="112" customFormat="1" x14ac:dyDescent="0.25">
      <c r="B1317" s="113"/>
      <c r="C1317" s="113"/>
      <c r="K1317" s="113"/>
      <c r="L1317" s="113"/>
    </row>
    <row r="1318" spans="2:12" s="112" customFormat="1" x14ac:dyDescent="0.25">
      <c r="B1318" s="113"/>
      <c r="C1318" s="113"/>
      <c r="K1318" s="113"/>
      <c r="L1318" s="113"/>
    </row>
    <row r="1319" spans="2:12" s="112" customFormat="1" x14ac:dyDescent="0.25">
      <c r="B1319" s="113"/>
      <c r="C1319" s="113"/>
      <c r="K1319" s="113"/>
      <c r="L1319" s="113"/>
    </row>
    <row r="1320" spans="2:12" s="112" customFormat="1" x14ac:dyDescent="0.25">
      <c r="B1320" s="113"/>
      <c r="C1320" s="113"/>
      <c r="K1320" s="113"/>
      <c r="L1320" s="113"/>
    </row>
    <row r="1321" spans="2:12" s="112" customFormat="1" x14ac:dyDescent="0.25">
      <c r="B1321" s="113"/>
      <c r="C1321" s="113"/>
      <c r="K1321" s="113"/>
      <c r="L1321" s="113"/>
    </row>
    <row r="1322" spans="2:12" s="112" customFormat="1" x14ac:dyDescent="0.25">
      <c r="B1322" s="113"/>
      <c r="C1322" s="113"/>
      <c r="K1322" s="113"/>
      <c r="L1322" s="113"/>
    </row>
    <row r="1323" spans="2:12" s="112" customFormat="1" x14ac:dyDescent="0.25">
      <c r="B1323" s="113"/>
      <c r="C1323" s="113"/>
      <c r="K1323" s="113"/>
      <c r="L1323" s="113"/>
    </row>
    <row r="1324" spans="2:12" s="112" customFormat="1" x14ac:dyDescent="0.25">
      <c r="B1324" s="113"/>
      <c r="C1324" s="113"/>
      <c r="K1324" s="113"/>
      <c r="L1324" s="113"/>
    </row>
    <row r="1325" spans="2:12" s="112" customFormat="1" x14ac:dyDescent="0.25">
      <c r="B1325" s="113"/>
      <c r="C1325" s="113"/>
      <c r="K1325" s="113"/>
      <c r="L1325" s="113"/>
    </row>
    <row r="1326" spans="2:12" s="112" customFormat="1" x14ac:dyDescent="0.25">
      <c r="B1326" s="113"/>
      <c r="C1326" s="113"/>
      <c r="K1326" s="113"/>
      <c r="L1326" s="113"/>
    </row>
    <row r="1327" spans="2:12" s="112" customFormat="1" x14ac:dyDescent="0.25">
      <c r="B1327" s="113"/>
      <c r="C1327" s="113"/>
      <c r="K1327" s="113"/>
      <c r="L1327" s="113"/>
    </row>
    <row r="1328" spans="2:12" s="112" customFormat="1" x14ac:dyDescent="0.25">
      <c r="B1328" s="113"/>
      <c r="C1328" s="113"/>
      <c r="K1328" s="113"/>
      <c r="L1328" s="113"/>
    </row>
    <row r="1329" spans="2:12" s="112" customFormat="1" x14ac:dyDescent="0.25">
      <c r="B1329" s="113"/>
      <c r="C1329" s="113"/>
      <c r="K1329" s="113"/>
      <c r="L1329" s="113"/>
    </row>
    <row r="1330" spans="2:12" s="112" customFormat="1" x14ac:dyDescent="0.25">
      <c r="B1330" s="113"/>
      <c r="C1330" s="113"/>
      <c r="K1330" s="113"/>
      <c r="L1330" s="113"/>
    </row>
    <row r="1331" spans="2:12" s="112" customFormat="1" x14ac:dyDescent="0.25">
      <c r="B1331" s="113"/>
      <c r="C1331" s="113"/>
      <c r="K1331" s="113"/>
      <c r="L1331" s="113"/>
    </row>
    <row r="1332" spans="2:12" s="112" customFormat="1" x14ac:dyDescent="0.25">
      <c r="B1332" s="113"/>
      <c r="C1332" s="113"/>
      <c r="K1332" s="113"/>
      <c r="L1332" s="113"/>
    </row>
    <row r="1333" spans="2:12" s="112" customFormat="1" x14ac:dyDescent="0.25">
      <c r="B1333" s="113"/>
      <c r="C1333" s="113"/>
      <c r="K1333" s="113"/>
      <c r="L1333" s="113"/>
    </row>
    <row r="1334" spans="2:12" s="112" customFormat="1" x14ac:dyDescent="0.25">
      <c r="B1334" s="113"/>
      <c r="C1334" s="113"/>
      <c r="K1334" s="113"/>
      <c r="L1334" s="113"/>
    </row>
    <row r="1335" spans="2:12" s="112" customFormat="1" x14ac:dyDescent="0.25">
      <c r="B1335" s="113"/>
      <c r="C1335" s="113"/>
      <c r="K1335" s="113"/>
      <c r="L1335" s="113"/>
    </row>
    <row r="1336" spans="2:12" s="112" customFormat="1" x14ac:dyDescent="0.25">
      <c r="B1336" s="113"/>
      <c r="C1336" s="113"/>
      <c r="K1336" s="113"/>
      <c r="L1336" s="113"/>
    </row>
    <row r="1337" spans="2:12" s="112" customFormat="1" x14ac:dyDescent="0.25">
      <c r="B1337" s="113"/>
      <c r="C1337" s="113"/>
      <c r="K1337" s="113"/>
      <c r="L1337" s="113"/>
    </row>
    <row r="1338" spans="2:12" s="112" customFormat="1" x14ac:dyDescent="0.25">
      <c r="B1338" s="113"/>
      <c r="C1338" s="113"/>
      <c r="K1338" s="113"/>
      <c r="L1338" s="113"/>
    </row>
    <row r="1339" spans="2:12" s="112" customFormat="1" x14ac:dyDescent="0.25">
      <c r="B1339" s="113"/>
      <c r="C1339" s="113"/>
      <c r="K1339" s="113"/>
      <c r="L1339" s="113"/>
    </row>
    <row r="1340" spans="2:12" s="112" customFormat="1" x14ac:dyDescent="0.25">
      <c r="B1340" s="113"/>
      <c r="C1340" s="113"/>
      <c r="K1340" s="113"/>
      <c r="L1340" s="113"/>
    </row>
    <row r="1341" spans="2:12" s="112" customFormat="1" x14ac:dyDescent="0.25">
      <c r="B1341" s="113"/>
      <c r="C1341" s="113"/>
      <c r="K1341" s="113"/>
      <c r="L1341" s="113"/>
    </row>
    <row r="1342" spans="2:12" s="112" customFormat="1" x14ac:dyDescent="0.25">
      <c r="B1342" s="113"/>
      <c r="C1342" s="113"/>
      <c r="K1342" s="113"/>
      <c r="L1342" s="113"/>
    </row>
    <row r="1343" spans="2:12" s="112" customFormat="1" x14ac:dyDescent="0.25">
      <c r="B1343" s="113"/>
      <c r="C1343" s="113"/>
      <c r="K1343" s="113"/>
      <c r="L1343" s="113"/>
    </row>
    <row r="1344" spans="2:12" s="112" customFormat="1" x14ac:dyDescent="0.25">
      <c r="B1344" s="113"/>
      <c r="C1344" s="113"/>
      <c r="K1344" s="113"/>
      <c r="L1344" s="113"/>
    </row>
    <row r="1345" spans="2:12" s="112" customFormat="1" x14ac:dyDescent="0.25">
      <c r="B1345" s="113"/>
      <c r="C1345" s="113"/>
      <c r="K1345" s="113"/>
      <c r="L1345" s="113"/>
    </row>
    <row r="1346" spans="2:12" s="112" customFormat="1" x14ac:dyDescent="0.25">
      <c r="B1346" s="113"/>
      <c r="C1346" s="113"/>
      <c r="K1346" s="113"/>
      <c r="L1346" s="113"/>
    </row>
    <row r="1347" spans="2:12" s="112" customFormat="1" x14ac:dyDescent="0.25">
      <c r="B1347" s="113"/>
      <c r="C1347" s="113"/>
      <c r="K1347" s="113"/>
      <c r="L1347" s="113"/>
    </row>
    <row r="1348" spans="2:12" s="112" customFormat="1" x14ac:dyDescent="0.25">
      <c r="B1348" s="113"/>
      <c r="C1348" s="113"/>
      <c r="K1348" s="113"/>
      <c r="L1348" s="113"/>
    </row>
    <row r="1349" spans="2:12" s="112" customFormat="1" x14ac:dyDescent="0.25">
      <c r="B1349" s="113"/>
      <c r="C1349" s="113"/>
      <c r="K1349" s="113"/>
      <c r="L1349" s="113"/>
    </row>
    <row r="1350" spans="2:12" s="112" customFormat="1" x14ac:dyDescent="0.25">
      <c r="B1350" s="113"/>
      <c r="C1350" s="113"/>
      <c r="K1350" s="113"/>
      <c r="L1350" s="113"/>
    </row>
    <row r="1351" spans="2:12" s="112" customFormat="1" x14ac:dyDescent="0.25">
      <c r="B1351" s="113"/>
      <c r="C1351" s="113"/>
      <c r="K1351" s="113"/>
      <c r="L1351" s="113"/>
    </row>
    <row r="1352" spans="2:12" s="112" customFormat="1" x14ac:dyDescent="0.25">
      <c r="B1352" s="113"/>
      <c r="C1352" s="113"/>
      <c r="K1352" s="113"/>
      <c r="L1352" s="113"/>
    </row>
    <row r="1353" spans="2:12" s="112" customFormat="1" x14ac:dyDescent="0.25">
      <c r="B1353" s="113"/>
      <c r="C1353" s="113"/>
      <c r="K1353" s="113"/>
      <c r="L1353" s="113"/>
    </row>
    <row r="1354" spans="2:12" s="112" customFormat="1" x14ac:dyDescent="0.25">
      <c r="B1354" s="113"/>
      <c r="C1354" s="113"/>
      <c r="K1354" s="113"/>
      <c r="L1354" s="113"/>
    </row>
    <row r="1355" spans="2:12" s="112" customFormat="1" x14ac:dyDescent="0.25">
      <c r="B1355" s="113"/>
      <c r="C1355" s="113"/>
      <c r="K1355" s="113"/>
      <c r="L1355" s="113"/>
    </row>
    <row r="1356" spans="2:12" s="112" customFormat="1" x14ac:dyDescent="0.25">
      <c r="B1356" s="113"/>
      <c r="C1356" s="113"/>
      <c r="K1356" s="113"/>
      <c r="L1356" s="113"/>
    </row>
    <row r="1357" spans="2:12" s="112" customFormat="1" x14ac:dyDescent="0.25">
      <c r="B1357" s="113"/>
      <c r="C1357" s="113"/>
      <c r="K1357" s="113"/>
      <c r="L1357" s="113"/>
    </row>
    <row r="1358" spans="2:12" s="112" customFormat="1" x14ac:dyDescent="0.25">
      <c r="B1358" s="113"/>
      <c r="C1358" s="113"/>
      <c r="K1358" s="113"/>
      <c r="L1358" s="113"/>
    </row>
    <row r="1359" spans="2:12" s="112" customFormat="1" x14ac:dyDescent="0.25">
      <c r="B1359" s="113"/>
      <c r="C1359" s="113"/>
      <c r="K1359" s="113"/>
      <c r="L1359" s="113"/>
    </row>
    <row r="1360" spans="2:12" s="112" customFormat="1" x14ac:dyDescent="0.25">
      <c r="B1360" s="113"/>
      <c r="C1360" s="113"/>
      <c r="K1360" s="113"/>
      <c r="L1360" s="113"/>
    </row>
    <row r="1361" spans="2:12" s="112" customFormat="1" x14ac:dyDescent="0.25">
      <c r="B1361" s="113"/>
      <c r="C1361" s="113"/>
      <c r="K1361" s="113"/>
      <c r="L1361" s="113"/>
    </row>
    <row r="1362" spans="2:12" s="112" customFormat="1" x14ac:dyDescent="0.25">
      <c r="B1362" s="113"/>
      <c r="C1362" s="113"/>
      <c r="K1362" s="113"/>
      <c r="L1362" s="113"/>
    </row>
    <row r="1363" spans="2:12" s="112" customFormat="1" x14ac:dyDescent="0.25">
      <c r="B1363" s="113"/>
      <c r="C1363" s="113"/>
      <c r="K1363" s="113"/>
      <c r="L1363" s="113"/>
    </row>
    <row r="1364" spans="2:12" s="112" customFormat="1" x14ac:dyDescent="0.25">
      <c r="B1364" s="113"/>
      <c r="C1364" s="113"/>
      <c r="K1364" s="113"/>
      <c r="L1364" s="113"/>
    </row>
    <row r="1365" spans="2:12" s="112" customFormat="1" x14ac:dyDescent="0.25">
      <c r="B1365" s="113"/>
      <c r="C1365" s="113"/>
      <c r="K1365" s="113"/>
      <c r="L1365" s="113"/>
    </row>
    <row r="1366" spans="2:12" s="112" customFormat="1" x14ac:dyDescent="0.25">
      <c r="B1366" s="113"/>
      <c r="C1366" s="113"/>
      <c r="K1366" s="113"/>
      <c r="L1366" s="113"/>
    </row>
    <row r="1367" spans="2:12" s="112" customFormat="1" x14ac:dyDescent="0.25">
      <c r="B1367" s="113"/>
      <c r="C1367" s="113"/>
      <c r="K1367" s="113"/>
      <c r="L1367" s="113"/>
    </row>
    <row r="1368" spans="2:12" s="112" customFormat="1" x14ac:dyDescent="0.25">
      <c r="B1368" s="113"/>
      <c r="C1368" s="113"/>
      <c r="K1368" s="113"/>
      <c r="L1368" s="113"/>
    </row>
    <row r="1369" spans="2:12" s="112" customFormat="1" x14ac:dyDescent="0.25">
      <c r="B1369" s="113"/>
      <c r="C1369" s="113"/>
      <c r="K1369" s="113"/>
      <c r="L1369" s="113"/>
    </row>
    <row r="1370" spans="2:12" s="112" customFormat="1" x14ac:dyDescent="0.25">
      <c r="B1370" s="113"/>
      <c r="C1370" s="113"/>
      <c r="K1370" s="113"/>
      <c r="L1370" s="113"/>
    </row>
    <row r="1371" spans="2:12" s="112" customFormat="1" x14ac:dyDescent="0.25">
      <c r="B1371" s="113"/>
      <c r="C1371" s="113"/>
      <c r="K1371" s="113"/>
      <c r="L1371" s="113"/>
    </row>
    <row r="1372" spans="2:12" s="112" customFormat="1" x14ac:dyDescent="0.25">
      <c r="B1372" s="113"/>
      <c r="C1372" s="113"/>
      <c r="K1372" s="113"/>
      <c r="L1372" s="113"/>
    </row>
    <row r="1373" spans="2:12" s="112" customFormat="1" x14ac:dyDescent="0.25">
      <c r="B1373" s="113"/>
      <c r="C1373" s="113"/>
      <c r="K1373" s="113"/>
      <c r="L1373" s="113"/>
    </row>
    <row r="1374" spans="2:12" s="112" customFormat="1" x14ac:dyDescent="0.25">
      <c r="B1374" s="113"/>
      <c r="C1374" s="113"/>
      <c r="K1374" s="113"/>
      <c r="L1374" s="113"/>
    </row>
    <row r="1375" spans="2:12" s="112" customFormat="1" x14ac:dyDescent="0.25">
      <c r="B1375" s="113"/>
      <c r="C1375" s="113"/>
      <c r="K1375" s="113"/>
      <c r="L1375" s="113"/>
    </row>
    <row r="1376" spans="2:12" s="112" customFormat="1" x14ac:dyDescent="0.25">
      <c r="B1376" s="113"/>
      <c r="C1376" s="113"/>
      <c r="K1376" s="113"/>
      <c r="L1376" s="113"/>
    </row>
    <row r="1377" spans="2:12" s="112" customFormat="1" x14ac:dyDescent="0.25">
      <c r="B1377" s="113"/>
      <c r="C1377" s="113"/>
      <c r="K1377" s="113"/>
      <c r="L1377" s="113"/>
    </row>
    <row r="1378" spans="2:12" s="112" customFormat="1" x14ac:dyDescent="0.25">
      <c r="B1378" s="113"/>
      <c r="C1378" s="113"/>
      <c r="K1378" s="113"/>
      <c r="L1378" s="113"/>
    </row>
    <row r="1379" spans="2:12" s="112" customFormat="1" x14ac:dyDescent="0.25">
      <c r="B1379" s="113"/>
      <c r="C1379" s="113"/>
      <c r="K1379" s="113"/>
      <c r="L1379" s="113"/>
    </row>
    <row r="1380" spans="2:12" s="112" customFormat="1" x14ac:dyDescent="0.25">
      <c r="B1380" s="113"/>
      <c r="C1380" s="113"/>
      <c r="K1380" s="113"/>
      <c r="L1380" s="113"/>
    </row>
    <row r="1381" spans="2:12" s="112" customFormat="1" x14ac:dyDescent="0.25">
      <c r="B1381" s="113"/>
      <c r="C1381" s="113"/>
      <c r="K1381" s="113"/>
      <c r="L1381" s="113"/>
    </row>
    <row r="1382" spans="2:12" s="112" customFormat="1" x14ac:dyDescent="0.25">
      <c r="B1382" s="113"/>
      <c r="C1382" s="113"/>
      <c r="K1382" s="113"/>
      <c r="L1382" s="113"/>
    </row>
    <row r="1383" spans="2:12" s="112" customFormat="1" x14ac:dyDescent="0.25">
      <c r="B1383" s="113"/>
      <c r="C1383" s="113"/>
      <c r="K1383" s="113"/>
      <c r="L1383" s="113"/>
    </row>
    <row r="1384" spans="2:12" s="112" customFormat="1" x14ac:dyDescent="0.25">
      <c r="B1384" s="113"/>
      <c r="C1384" s="113"/>
      <c r="K1384" s="113"/>
      <c r="L1384" s="113"/>
    </row>
    <row r="1385" spans="2:12" s="112" customFormat="1" x14ac:dyDescent="0.25">
      <c r="B1385" s="113"/>
      <c r="C1385" s="113"/>
      <c r="K1385" s="113"/>
      <c r="L1385" s="113"/>
    </row>
    <row r="1386" spans="2:12" s="112" customFormat="1" x14ac:dyDescent="0.25">
      <c r="B1386" s="113"/>
      <c r="C1386" s="113"/>
      <c r="K1386" s="113"/>
      <c r="L1386" s="113"/>
    </row>
    <row r="1387" spans="2:12" s="112" customFormat="1" x14ac:dyDescent="0.25">
      <c r="B1387" s="113"/>
      <c r="C1387" s="113"/>
      <c r="K1387" s="113"/>
      <c r="L1387" s="113"/>
    </row>
    <row r="1388" spans="2:12" s="112" customFormat="1" x14ac:dyDescent="0.25">
      <c r="B1388" s="113"/>
      <c r="C1388" s="113"/>
      <c r="K1388" s="113"/>
      <c r="L1388" s="113"/>
    </row>
    <row r="1389" spans="2:12" s="112" customFormat="1" x14ac:dyDescent="0.25">
      <c r="B1389" s="113"/>
      <c r="C1389" s="113"/>
      <c r="K1389" s="113"/>
      <c r="L1389" s="113"/>
    </row>
    <row r="1390" spans="2:12" s="112" customFormat="1" x14ac:dyDescent="0.25">
      <c r="B1390" s="113"/>
      <c r="C1390" s="113"/>
      <c r="K1390" s="113"/>
      <c r="L1390" s="113"/>
    </row>
    <row r="1391" spans="2:12" s="112" customFormat="1" x14ac:dyDescent="0.25">
      <c r="B1391" s="113"/>
      <c r="C1391" s="113"/>
      <c r="K1391" s="113"/>
      <c r="L1391" s="113"/>
    </row>
    <row r="1392" spans="2:12" s="112" customFormat="1" x14ac:dyDescent="0.25">
      <c r="B1392" s="113"/>
      <c r="C1392" s="113"/>
      <c r="K1392" s="113"/>
      <c r="L1392" s="113"/>
    </row>
    <row r="1393" spans="2:12" s="112" customFormat="1" x14ac:dyDescent="0.25">
      <c r="B1393" s="113"/>
      <c r="C1393" s="113"/>
      <c r="K1393" s="113"/>
      <c r="L1393" s="113"/>
    </row>
    <row r="1394" spans="2:12" s="112" customFormat="1" x14ac:dyDescent="0.25">
      <c r="B1394" s="113"/>
      <c r="C1394" s="113"/>
      <c r="K1394" s="113"/>
      <c r="L1394" s="113"/>
    </row>
    <row r="1395" spans="2:12" s="112" customFormat="1" x14ac:dyDescent="0.25">
      <c r="B1395" s="113"/>
      <c r="C1395" s="113"/>
      <c r="K1395" s="113"/>
      <c r="L1395" s="113"/>
    </row>
    <row r="1396" spans="2:12" s="112" customFormat="1" x14ac:dyDescent="0.25">
      <c r="B1396" s="113"/>
      <c r="C1396" s="113"/>
      <c r="K1396" s="113"/>
      <c r="L1396" s="113"/>
    </row>
    <row r="1397" spans="2:12" s="112" customFormat="1" x14ac:dyDescent="0.25">
      <c r="B1397" s="113"/>
      <c r="C1397" s="113"/>
      <c r="K1397" s="113"/>
      <c r="L1397" s="113"/>
    </row>
    <row r="1398" spans="2:12" s="112" customFormat="1" x14ac:dyDescent="0.25">
      <c r="B1398" s="113"/>
      <c r="C1398" s="113"/>
      <c r="K1398" s="113"/>
      <c r="L1398" s="113"/>
    </row>
    <row r="1399" spans="2:12" s="112" customFormat="1" x14ac:dyDescent="0.25">
      <c r="B1399" s="113"/>
      <c r="C1399" s="113"/>
      <c r="K1399" s="113"/>
      <c r="L1399" s="113"/>
    </row>
    <row r="1400" spans="2:12" s="112" customFormat="1" x14ac:dyDescent="0.25">
      <c r="B1400" s="113"/>
      <c r="C1400" s="113"/>
      <c r="K1400" s="113"/>
      <c r="L1400" s="113"/>
    </row>
    <row r="1401" spans="2:12" s="112" customFormat="1" x14ac:dyDescent="0.25">
      <c r="B1401" s="113"/>
      <c r="C1401" s="113"/>
      <c r="K1401" s="113"/>
      <c r="L1401" s="113"/>
    </row>
    <row r="1402" spans="2:12" s="112" customFormat="1" x14ac:dyDescent="0.25">
      <c r="B1402" s="113"/>
      <c r="C1402" s="113"/>
      <c r="K1402" s="113"/>
      <c r="L1402" s="113"/>
    </row>
    <row r="1403" spans="2:12" s="112" customFormat="1" x14ac:dyDescent="0.25">
      <c r="B1403" s="113"/>
      <c r="C1403" s="113"/>
      <c r="K1403" s="113"/>
      <c r="L1403" s="113"/>
    </row>
    <row r="1404" spans="2:12" s="112" customFormat="1" x14ac:dyDescent="0.25">
      <c r="B1404" s="113"/>
      <c r="C1404" s="113"/>
      <c r="K1404" s="113"/>
      <c r="L1404" s="113"/>
    </row>
    <row r="1405" spans="2:12" s="112" customFormat="1" x14ac:dyDescent="0.25">
      <c r="B1405" s="113"/>
      <c r="C1405" s="113"/>
      <c r="K1405" s="113"/>
      <c r="L1405" s="113"/>
    </row>
    <row r="1406" spans="2:12" s="112" customFormat="1" x14ac:dyDescent="0.25">
      <c r="B1406" s="113"/>
      <c r="C1406" s="113"/>
      <c r="K1406" s="113"/>
      <c r="L1406" s="113"/>
    </row>
    <row r="1407" spans="2:12" s="112" customFormat="1" x14ac:dyDescent="0.25">
      <c r="B1407" s="113"/>
      <c r="C1407" s="113"/>
      <c r="K1407" s="113"/>
      <c r="L1407" s="113"/>
    </row>
    <row r="1408" spans="2:12" s="112" customFormat="1" x14ac:dyDescent="0.25">
      <c r="B1408" s="113"/>
      <c r="C1408" s="113"/>
      <c r="K1408" s="113"/>
      <c r="L1408" s="113"/>
    </row>
    <row r="1409" spans="2:12" s="112" customFormat="1" x14ac:dyDescent="0.25">
      <c r="B1409" s="113"/>
      <c r="C1409" s="113"/>
      <c r="K1409" s="113"/>
      <c r="L1409" s="113"/>
    </row>
    <row r="1410" spans="2:12" s="112" customFormat="1" x14ac:dyDescent="0.25">
      <c r="B1410" s="113"/>
      <c r="C1410" s="113"/>
      <c r="K1410" s="113"/>
      <c r="L1410" s="113"/>
    </row>
    <row r="1411" spans="2:12" s="112" customFormat="1" x14ac:dyDescent="0.25">
      <c r="B1411" s="113"/>
      <c r="C1411" s="113"/>
      <c r="K1411" s="113"/>
      <c r="L1411" s="113"/>
    </row>
    <row r="1412" spans="2:12" s="112" customFormat="1" x14ac:dyDescent="0.25">
      <c r="B1412" s="113"/>
      <c r="C1412" s="113"/>
      <c r="K1412" s="113"/>
      <c r="L1412" s="113"/>
    </row>
    <row r="1413" spans="2:12" s="112" customFormat="1" x14ac:dyDescent="0.25">
      <c r="B1413" s="113"/>
      <c r="C1413" s="113"/>
      <c r="K1413" s="113"/>
      <c r="L1413" s="113"/>
    </row>
    <row r="1414" spans="2:12" s="112" customFormat="1" x14ac:dyDescent="0.25">
      <c r="B1414" s="113"/>
      <c r="C1414" s="113"/>
      <c r="K1414" s="113"/>
      <c r="L1414" s="113"/>
    </row>
    <row r="1415" spans="2:12" s="112" customFormat="1" x14ac:dyDescent="0.25">
      <c r="B1415" s="113"/>
      <c r="C1415" s="113"/>
      <c r="K1415" s="113"/>
      <c r="L1415" s="113"/>
    </row>
    <row r="1416" spans="2:12" s="112" customFormat="1" x14ac:dyDescent="0.25">
      <c r="B1416" s="113"/>
      <c r="C1416" s="113"/>
      <c r="K1416" s="113"/>
      <c r="L1416" s="113"/>
    </row>
    <row r="1417" spans="2:12" s="112" customFormat="1" x14ac:dyDescent="0.25">
      <c r="B1417" s="113"/>
      <c r="C1417" s="113"/>
      <c r="K1417" s="113"/>
      <c r="L1417" s="113"/>
    </row>
    <row r="1418" spans="2:12" s="112" customFormat="1" x14ac:dyDescent="0.25">
      <c r="B1418" s="113"/>
      <c r="C1418" s="113"/>
      <c r="K1418" s="113"/>
      <c r="L1418" s="113"/>
    </row>
    <row r="1419" spans="2:12" s="112" customFormat="1" x14ac:dyDescent="0.25">
      <c r="B1419" s="113"/>
      <c r="C1419" s="113"/>
      <c r="K1419" s="113"/>
      <c r="L1419" s="113"/>
    </row>
    <row r="1420" spans="2:12" s="112" customFormat="1" x14ac:dyDescent="0.25">
      <c r="B1420" s="113"/>
      <c r="C1420" s="113"/>
      <c r="K1420" s="113"/>
      <c r="L1420" s="113"/>
    </row>
    <row r="1421" spans="2:12" s="112" customFormat="1" x14ac:dyDescent="0.25">
      <c r="B1421" s="113"/>
      <c r="C1421" s="113"/>
      <c r="K1421" s="113"/>
      <c r="L1421" s="113"/>
    </row>
    <row r="1422" spans="2:12" s="112" customFormat="1" x14ac:dyDescent="0.25">
      <c r="B1422" s="113"/>
      <c r="C1422" s="113"/>
      <c r="K1422" s="113"/>
      <c r="L1422" s="113"/>
    </row>
    <row r="1423" spans="2:12" s="112" customFormat="1" x14ac:dyDescent="0.25">
      <c r="B1423" s="113"/>
      <c r="C1423" s="113"/>
      <c r="K1423" s="113"/>
      <c r="L1423" s="113"/>
    </row>
    <row r="1424" spans="2:12" s="112" customFormat="1" x14ac:dyDescent="0.25">
      <c r="B1424" s="113"/>
      <c r="C1424" s="113"/>
      <c r="K1424" s="113"/>
      <c r="L1424" s="113"/>
    </row>
    <row r="1425" spans="2:12" s="112" customFormat="1" x14ac:dyDescent="0.25">
      <c r="B1425" s="113"/>
      <c r="C1425" s="113"/>
      <c r="K1425" s="113"/>
      <c r="L1425" s="113"/>
    </row>
    <row r="1426" spans="2:12" s="112" customFormat="1" x14ac:dyDescent="0.25">
      <c r="B1426" s="113"/>
      <c r="C1426" s="113"/>
      <c r="K1426" s="113"/>
      <c r="L1426" s="113"/>
    </row>
    <row r="1427" spans="2:12" s="112" customFormat="1" x14ac:dyDescent="0.25">
      <c r="B1427" s="113"/>
      <c r="C1427" s="113"/>
      <c r="K1427" s="113"/>
      <c r="L1427" s="113"/>
    </row>
    <row r="1428" spans="2:12" s="112" customFormat="1" x14ac:dyDescent="0.25">
      <c r="B1428" s="113"/>
      <c r="C1428" s="113"/>
      <c r="K1428" s="113"/>
      <c r="L1428" s="113"/>
    </row>
    <row r="1429" spans="2:12" s="112" customFormat="1" x14ac:dyDescent="0.25">
      <c r="B1429" s="113"/>
      <c r="C1429" s="113"/>
      <c r="K1429" s="113"/>
      <c r="L1429" s="113"/>
    </row>
    <row r="1430" spans="2:12" s="112" customFormat="1" x14ac:dyDescent="0.25">
      <c r="B1430" s="113"/>
      <c r="C1430" s="113"/>
      <c r="K1430" s="113"/>
      <c r="L1430" s="113"/>
    </row>
    <row r="1431" spans="2:12" s="112" customFormat="1" x14ac:dyDescent="0.25">
      <c r="B1431" s="113"/>
      <c r="C1431" s="113"/>
      <c r="K1431" s="113"/>
      <c r="L1431" s="113"/>
    </row>
    <row r="1432" spans="2:12" s="112" customFormat="1" x14ac:dyDescent="0.25">
      <c r="B1432" s="113"/>
      <c r="C1432" s="113"/>
      <c r="K1432" s="113"/>
      <c r="L1432" s="113"/>
    </row>
    <row r="1433" spans="2:12" s="112" customFormat="1" x14ac:dyDescent="0.25">
      <c r="B1433" s="113"/>
      <c r="C1433" s="113"/>
      <c r="K1433" s="113"/>
      <c r="L1433" s="113"/>
    </row>
    <row r="1434" spans="2:12" s="112" customFormat="1" x14ac:dyDescent="0.25">
      <c r="B1434" s="113"/>
      <c r="C1434" s="113"/>
      <c r="K1434" s="113"/>
      <c r="L1434" s="113"/>
    </row>
    <row r="1435" spans="2:12" s="112" customFormat="1" x14ac:dyDescent="0.25">
      <c r="B1435" s="113"/>
      <c r="C1435" s="113"/>
      <c r="K1435" s="113"/>
      <c r="L1435" s="113"/>
    </row>
    <row r="1436" spans="2:12" s="112" customFormat="1" x14ac:dyDescent="0.25">
      <c r="B1436" s="113"/>
      <c r="C1436" s="113"/>
      <c r="K1436" s="113"/>
      <c r="L1436" s="113"/>
    </row>
    <row r="1437" spans="2:12" s="112" customFormat="1" x14ac:dyDescent="0.25">
      <c r="B1437" s="113"/>
      <c r="C1437" s="113"/>
      <c r="K1437" s="113"/>
      <c r="L1437" s="113"/>
    </row>
    <row r="1438" spans="2:12" s="112" customFormat="1" x14ac:dyDescent="0.25">
      <c r="B1438" s="113"/>
      <c r="C1438" s="113"/>
      <c r="K1438" s="113"/>
      <c r="L1438" s="113"/>
    </row>
    <row r="1439" spans="2:12" s="112" customFormat="1" x14ac:dyDescent="0.25">
      <c r="B1439" s="113"/>
      <c r="C1439" s="113"/>
      <c r="K1439" s="113"/>
      <c r="L1439" s="113"/>
    </row>
    <row r="1440" spans="2:12" s="112" customFormat="1" x14ac:dyDescent="0.25">
      <c r="B1440" s="113"/>
      <c r="C1440" s="113"/>
      <c r="K1440" s="113"/>
      <c r="L1440" s="113"/>
    </row>
    <row r="1441" spans="2:12" s="112" customFormat="1" x14ac:dyDescent="0.25">
      <c r="B1441" s="113"/>
      <c r="C1441" s="113"/>
      <c r="K1441" s="113"/>
      <c r="L1441" s="113"/>
    </row>
    <row r="1442" spans="2:12" s="112" customFormat="1" x14ac:dyDescent="0.25">
      <c r="B1442" s="113"/>
      <c r="C1442" s="113"/>
      <c r="K1442" s="113"/>
      <c r="L1442" s="113"/>
    </row>
    <row r="1443" spans="2:12" s="112" customFormat="1" x14ac:dyDescent="0.25">
      <c r="B1443" s="113"/>
      <c r="C1443" s="113"/>
      <c r="K1443" s="113"/>
      <c r="L1443" s="113"/>
    </row>
    <row r="1444" spans="2:12" s="112" customFormat="1" x14ac:dyDescent="0.25">
      <c r="B1444" s="113"/>
      <c r="C1444" s="113"/>
      <c r="K1444" s="113"/>
      <c r="L1444" s="113"/>
    </row>
    <row r="1445" spans="2:12" s="112" customFormat="1" x14ac:dyDescent="0.25">
      <c r="B1445" s="113"/>
      <c r="C1445" s="113"/>
      <c r="K1445" s="113"/>
      <c r="L1445" s="113"/>
    </row>
    <row r="1446" spans="2:12" s="112" customFormat="1" x14ac:dyDescent="0.25">
      <c r="B1446" s="113"/>
      <c r="C1446" s="113"/>
      <c r="K1446" s="113"/>
      <c r="L1446" s="113"/>
    </row>
    <row r="1447" spans="2:12" s="112" customFormat="1" x14ac:dyDescent="0.25">
      <c r="B1447" s="113"/>
      <c r="C1447" s="113"/>
      <c r="K1447" s="113"/>
      <c r="L1447" s="113"/>
    </row>
    <row r="1448" spans="2:12" s="112" customFormat="1" x14ac:dyDescent="0.25">
      <c r="B1448" s="113"/>
      <c r="C1448" s="113"/>
      <c r="K1448" s="113"/>
      <c r="L1448" s="113"/>
    </row>
    <row r="1449" spans="2:12" s="112" customFormat="1" x14ac:dyDescent="0.25">
      <c r="B1449" s="113"/>
      <c r="C1449" s="113"/>
      <c r="K1449" s="113"/>
      <c r="L1449" s="113"/>
    </row>
    <row r="1450" spans="2:12" s="112" customFormat="1" x14ac:dyDescent="0.25">
      <c r="B1450" s="113"/>
      <c r="C1450" s="113"/>
      <c r="K1450" s="113"/>
      <c r="L1450" s="113"/>
    </row>
    <row r="1451" spans="2:12" s="112" customFormat="1" x14ac:dyDescent="0.25">
      <c r="B1451" s="113"/>
      <c r="C1451" s="113"/>
      <c r="K1451" s="113"/>
      <c r="L1451" s="113"/>
    </row>
    <row r="1452" spans="2:12" s="112" customFormat="1" x14ac:dyDescent="0.25">
      <c r="B1452" s="113"/>
      <c r="C1452" s="113"/>
      <c r="K1452" s="113"/>
      <c r="L1452" s="113"/>
    </row>
    <row r="1453" spans="2:12" s="112" customFormat="1" x14ac:dyDescent="0.25">
      <c r="B1453" s="113"/>
      <c r="C1453" s="113"/>
      <c r="K1453" s="113"/>
      <c r="L1453" s="113"/>
    </row>
    <row r="1454" spans="2:12" s="112" customFormat="1" x14ac:dyDescent="0.25">
      <c r="B1454" s="113"/>
      <c r="C1454" s="113"/>
      <c r="K1454" s="113"/>
      <c r="L1454" s="113"/>
    </row>
    <row r="1455" spans="2:12" s="112" customFormat="1" x14ac:dyDescent="0.25">
      <c r="B1455" s="113"/>
      <c r="C1455" s="113"/>
      <c r="K1455" s="113"/>
      <c r="L1455" s="113"/>
    </row>
    <row r="1456" spans="2:12" s="112" customFormat="1" x14ac:dyDescent="0.25">
      <c r="B1456" s="113"/>
      <c r="C1456" s="113"/>
      <c r="K1456" s="113"/>
      <c r="L1456" s="113"/>
    </row>
    <row r="1457" spans="2:12" s="112" customFormat="1" x14ac:dyDescent="0.25">
      <c r="B1457" s="113"/>
      <c r="C1457" s="113"/>
      <c r="K1457" s="113"/>
      <c r="L1457" s="113"/>
    </row>
    <row r="1458" spans="2:12" s="112" customFormat="1" x14ac:dyDescent="0.25">
      <c r="B1458" s="113"/>
      <c r="C1458" s="113"/>
      <c r="K1458" s="113"/>
      <c r="L1458" s="113"/>
    </row>
    <row r="1459" spans="2:12" s="112" customFormat="1" x14ac:dyDescent="0.25">
      <c r="B1459" s="113"/>
      <c r="C1459" s="113"/>
      <c r="K1459" s="113"/>
      <c r="L1459" s="113"/>
    </row>
    <row r="1460" spans="2:12" s="112" customFormat="1" x14ac:dyDescent="0.25">
      <c r="B1460" s="113"/>
      <c r="C1460" s="113"/>
      <c r="K1460" s="113"/>
      <c r="L1460" s="113"/>
    </row>
    <row r="1461" spans="2:12" s="112" customFormat="1" x14ac:dyDescent="0.25">
      <c r="B1461" s="113"/>
      <c r="C1461" s="113"/>
      <c r="K1461" s="113"/>
      <c r="L1461" s="113"/>
    </row>
    <row r="1462" spans="2:12" s="112" customFormat="1" x14ac:dyDescent="0.25">
      <c r="B1462" s="113"/>
      <c r="C1462" s="113"/>
      <c r="K1462" s="113"/>
      <c r="L1462" s="113"/>
    </row>
    <row r="1463" spans="2:12" s="112" customFormat="1" x14ac:dyDescent="0.25">
      <c r="B1463" s="113"/>
      <c r="C1463" s="113"/>
      <c r="K1463" s="113"/>
      <c r="L1463" s="113"/>
    </row>
    <row r="1464" spans="2:12" s="112" customFormat="1" x14ac:dyDescent="0.25">
      <c r="B1464" s="113"/>
      <c r="C1464" s="113"/>
      <c r="K1464" s="113"/>
      <c r="L1464" s="113"/>
    </row>
    <row r="1465" spans="2:12" s="112" customFormat="1" x14ac:dyDescent="0.25">
      <c r="B1465" s="113"/>
      <c r="C1465" s="113"/>
      <c r="K1465" s="113"/>
      <c r="L1465" s="113"/>
    </row>
    <row r="1466" spans="2:12" s="112" customFormat="1" x14ac:dyDescent="0.25">
      <c r="B1466" s="113"/>
      <c r="C1466" s="113"/>
      <c r="K1466" s="113"/>
      <c r="L1466" s="113"/>
    </row>
    <row r="1467" spans="2:12" s="112" customFormat="1" x14ac:dyDescent="0.25">
      <c r="B1467" s="113"/>
      <c r="C1467" s="113"/>
      <c r="K1467" s="113"/>
      <c r="L1467" s="113"/>
    </row>
    <row r="1468" spans="2:12" s="112" customFormat="1" x14ac:dyDescent="0.25">
      <c r="B1468" s="113"/>
      <c r="C1468" s="113"/>
      <c r="K1468" s="113"/>
      <c r="L1468" s="113"/>
    </row>
    <row r="1469" spans="2:12" s="112" customFormat="1" x14ac:dyDescent="0.25">
      <c r="B1469" s="113"/>
      <c r="C1469" s="113"/>
      <c r="K1469" s="113"/>
      <c r="L1469" s="113"/>
    </row>
    <row r="1470" spans="2:12" s="112" customFormat="1" x14ac:dyDescent="0.25">
      <c r="B1470" s="113"/>
      <c r="C1470" s="113"/>
      <c r="K1470" s="113"/>
      <c r="L1470" s="113"/>
    </row>
    <row r="1471" spans="2:12" s="112" customFormat="1" x14ac:dyDescent="0.25">
      <c r="B1471" s="113"/>
      <c r="C1471" s="113"/>
      <c r="K1471" s="113"/>
      <c r="L1471" s="113"/>
    </row>
    <row r="1472" spans="2:12" s="112" customFormat="1" x14ac:dyDescent="0.25">
      <c r="B1472" s="113"/>
      <c r="C1472" s="113"/>
      <c r="K1472" s="113"/>
      <c r="L1472" s="113"/>
    </row>
    <row r="1473" spans="2:12" s="112" customFormat="1" x14ac:dyDescent="0.25">
      <c r="B1473" s="113"/>
      <c r="C1473" s="113"/>
      <c r="K1473" s="113"/>
      <c r="L1473" s="113"/>
    </row>
    <row r="1474" spans="2:12" s="112" customFormat="1" x14ac:dyDescent="0.25">
      <c r="B1474" s="113"/>
      <c r="C1474" s="113"/>
      <c r="K1474" s="113"/>
      <c r="L1474" s="113"/>
    </row>
    <row r="1475" spans="2:12" s="112" customFormat="1" x14ac:dyDescent="0.25">
      <c r="B1475" s="113"/>
      <c r="C1475" s="113"/>
      <c r="K1475" s="113"/>
      <c r="L1475" s="113"/>
    </row>
    <row r="1476" spans="2:12" s="112" customFormat="1" x14ac:dyDescent="0.25">
      <c r="B1476" s="113"/>
      <c r="C1476" s="113"/>
      <c r="K1476" s="113"/>
      <c r="L1476" s="113"/>
    </row>
    <row r="1477" spans="2:12" s="112" customFormat="1" x14ac:dyDescent="0.25">
      <c r="B1477" s="113"/>
      <c r="C1477" s="113"/>
      <c r="K1477" s="113"/>
      <c r="L1477" s="113"/>
    </row>
    <row r="1478" spans="2:12" s="112" customFormat="1" x14ac:dyDescent="0.25">
      <c r="B1478" s="113"/>
      <c r="C1478" s="113"/>
      <c r="K1478" s="113"/>
      <c r="L1478" s="113"/>
    </row>
    <row r="1479" spans="2:12" s="112" customFormat="1" x14ac:dyDescent="0.25">
      <c r="B1479" s="113"/>
      <c r="C1479" s="113"/>
      <c r="K1479" s="113"/>
      <c r="L1479" s="113"/>
    </row>
    <row r="1480" spans="2:12" s="112" customFormat="1" x14ac:dyDescent="0.25">
      <c r="B1480" s="113"/>
      <c r="C1480" s="113"/>
      <c r="K1480" s="113"/>
      <c r="L1480" s="113"/>
    </row>
    <row r="1481" spans="2:12" s="112" customFormat="1" x14ac:dyDescent="0.25">
      <c r="B1481" s="113"/>
      <c r="C1481" s="113"/>
      <c r="K1481" s="113"/>
      <c r="L1481" s="113"/>
    </row>
    <row r="1482" spans="2:12" s="112" customFormat="1" x14ac:dyDescent="0.25">
      <c r="B1482" s="113"/>
      <c r="C1482" s="113"/>
      <c r="K1482" s="113"/>
      <c r="L1482" s="113"/>
    </row>
    <row r="1483" spans="2:12" s="112" customFormat="1" x14ac:dyDescent="0.25">
      <c r="B1483" s="113"/>
      <c r="C1483" s="113"/>
      <c r="K1483" s="113"/>
      <c r="L1483" s="113"/>
    </row>
    <row r="1484" spans="2:12" s="112" customFormat="1" x14ac:dyDescent="0.25">
      <c r="B1484" s="113"/>
      <c r="C1484" s="113"/>
      <c r="K1484" s="113"/>
      <c r="L1484" s="113"/>
    </row>
    <row r="1485" spans="2:12" s="112" customFormat="1" x14ac:dyDescent="0.25">
      <c r="B1485" s="113"/>
      <c r="C1485" s="113"/>
      <c r="K1485" s="113"/>
      <c r="L1485" s="113"/>
    </row>
    <row r="1486" spans="2:12" s="112" customFormat="1" x14ac:dyDescent="0.25">
      <c r="B1486" s="113"/>
      <c r="C1486" s="113"/>
      <c r="K1486" s="113"/>
      <c r="L1486" s="113"/>
    </row>
    <row r="1487" spans="2:12" s="112" customFormat="1" x14ac:dyDescent="0.25">
      <c r="B1487" s="113"/>
      <c r="C1487" s="113"/>
      <c r="K1487" s="113"/>
      <c r="L1487" s="113"/>
    </row>
    <row r="1488" spans="2:12" s="112" customFormat="1" x14ac:dyDescent="0.25">
      <c r="B1488" s="113"/>
      <c r="C1488" s="113"/>
      <c r="K1488" s="113"/>
      <c r="L1488" s="113"/>
    </row>
    <row r="1489" spans="2:12" s="112" customFormat="1" x14ac:dyDescent="0.25">
      <c r="B1489" s="113"/>
      <c r="C1489" s="113"/>
      <c r="K1489" s="113"/>
      <c r="L1489" s="113"/>
    </row>
    <row r="1490" spans="2:12" s="112" customFormat="1" x14ac:dyDescent="0.25">
      <c r="B1490" s="113"/>
      <c r="C1490" s="113"/>
      <c r="K1490" s="113"/>
      <c r="L1490" s="113"/>
    </row>
    <row r="1491" spans="2:12" s="112" customFormat="1" x14ac:dyDescent="0.25">
      <c r="B1491" s="113"/>
      <c r="C1491" s="113"/>
      <c r="K1491" s="113"/>
      <c r="L1491" s="113"/>
    </row>
    <row r="1492" spans="2:12" s="112" customFormat="1" x14ac:dyDescent="0.25">
      <c r="B1492" s="113"/>
      <c r="C1492" s="113"/>
      <c r="K1492" s="113"/>
      <c r="L1492" s="113"/>
    </row>
    <row r="1493" spans="2:12" s="112" customFormat="1" x14ac:dyDescent="0.25">
      <c r="B1493" s="113"/>
      <c r="C1493" s="113"/>
      <c r="K1493" s="113"/>
      <c r="L1493" s="113"/>
    </row>
    <row r="1494" spans="2:12" s="112" customFormat="1" x14ac:dyDescent="0.25">
      <c r="B1494" s="113"/>
      <c r="C1494" s="113"/>
      <c r="K1494" s="113"/>
      <c r="L1494" s="113"/>
    </row>
    <row r="1495" spans="2:12" s="112" customFormat="1" x14ac:dyDescent="0.25">
      <c r="B1495" s="113"/>
      <c r="C1495" s="113"/>
      <c r="K1495" s="113"/>
      <c r="L1495" s="113"/>
    </row>
    <row r="1496" spans="2:12" s="112" customFormat="1" x14ac:dyDescent="0.25">
      <c r="B1496" s="113"/>
      <c r="C1496" s="113"/>
      <c r="K1496" s="113"/>
      <c r="L1496" s="113"/>
    </row>
    <row r="1497" spans="2:12" s="112" customFormat="1" x14ac:dyDescent="0.25">
      <c r="B1497" s="113"/>
      <c r="C1497" s="113"/>
      <c r="K1497" s="113"/>
      <c r="L1497" s="113"/>
    </row>
    <row r="1498" spans="2:12" s="112" customFormat="1" x14ac:dyDescent="0.25">
      <c r="B1498" s="113"/>
      <c r="C1498" s="113"/>
      <c r="K1498" s="113"/>
      <c r="L1498" s="113"/>
    </row>
    <row r="1499" spans="2:12" s="112" customFormat="1" x14ac:dyDescent="0.25">
      <c r="B1499" s="113"/>
      <c r="C1499" s="113"/>
      <c r="K1499" s="113"/>
      <c r="L1499" s="113"/>
    </row>
    <row r="1500" spans="2:12" s="112" customFormat="1" x14ac:dyDescent="0.25">
      <c r="B1500" s="113"/>
      <c r="C1500" s="113"/>
      <c r="K1500" s="113"/>
      <c r="L1500" s="113"/>
    </row>
    <row r="1501" spans="2:12" s="112" customFormat="1" x14ac:dyDescent="0.25">
      <c r="B1501" s="113"/>
      <c r="C1501" s="113"/>
      <c r="K1501" s="113"/>
      <c r="L1501" s="113"/>
    </row>
    <row r="1502" spans="2:12" s="112" customFormat="1" x14ac:dyDescent="0.25">
      <c r="B1502" s="113"/>
      <c r="C1502" s="113"/>
      <c r="K1502" s="113"/>
      <c r="L1502" s="113"/>
    </row>
    <row r="1503" spans="2:12" s="112" customFormat="1" x14ac:dyDescent="0.25">
      <c r="B1503" s="113"/>
      <c r="C1503" s="113"/>
      <c r="K1503" s="113"/>
      <c r="L1503" s="113"/>
    </row>
    <row r="1504" spans="2:12" s="112" customFormat="1" x14ac:dyDescent="0.25">
      <c r="B1504" s="113"/>
      <c r="C1504" s="113"/>
      <c r="K1504" s="113"/>
      <c r="L1504" s="113"/>
    </row>
    <row r="1505" spans="2:12" s="112" customFormat="1" x14ac:dyDescent="0.25">
      <c r="B1505" s="113"/>
      <c r="C1505" s="113"/>
      <c r="K1505" s="113"/>
      <c r="L1505" s="113"/>
    </row>
    <row r="1506" spans="2:12" s="112" customFormat="1" x14ac:dyDescent="0.25">
      <c r="B1506" s="113"/>
      <c r="C1506" s="113"/>
      <c r="K1506" s="113"/>
      <c r="L1506" s="113"/>
    </row>
    <row r="1507" spans="2:12" s="112" customFormat="1" x14ac:dyDescent="0.25">
      <c r="B1507" s="113"/>
      <c r="C1507" s="113"/>
      <c r="K1507" s="113"/>
      <c r="L1507" s="113"/>
    </row>
    <row r="1508" spans="2:12" s="112" customFormat="1" x14ac:dyDescent="0.25">
      <c r="B1508" s="113"/>
      <c r="C1508" s="113"/>
      <c r="K1508" s="113"/>
      <c r="L1508" s="113"/>
    </row>
    <row r="1509" spans="2:12" s="112" customFormat="1" x14ac:dyDescent="0.25">
      <c r="B1509" s="113"/>
      <c r="C1509" s="113"/>
      <c r="K1509" s="113"/>
      <c r="L1509" s="113"/>
    </row>
    <row r="1510" spans="2:12" s="112" customFormat="1" x14ac:dyDescent="0.25">
      <c r="B1510" s="113"/>
      <c r="C1510" s="113"/>
      <c r="K1510" s="113"/>
      <c r="L1510" s="113"/>
    </row>
    <row r="1511" spans="2:12" s="112" customFormat="1" x14ac:dyDescent="0.25">
      <c r="B1511" s="113"/>
      <c r="C1511" s="113"/>
      <c r="K1511" s="113"/>
      <c r="L1511" s="113"/>
    </row>
    <row r="1512" spans="2:12" s="112" customFormat="1" x14ac:dyDescent="0.25">
      <c r="B1512" s="113"/>
      <c r="C1512" s="113"/>
      <c r="K1512" s="113"/>
      <c r="L1512" s="113"/>
    </row>
    <row r="1513" spans="2:12" s="112" customFormat="1" x14ac:dyDescent="0.25">
      <c r="B1513" s="113"/>
      <c r="C1513" s="113"/>
      <c r="K1513" s="113"/>
      <c r="L1513" s="113"/>
    </row>
    <row r="1514" spans="2:12" s="112" customFormat="1" x14ac:dyDescent="0.25">
      <c r="B1514" s="113"/>
      <c r="C1514" s="113"/>
      <c r="K1514" s="113"/>
      <c r="L1514" s="113"/>
    </row>
    <row r="1515" spans="2:12" s="112" customFormat="1" x14ac:dyDescent="0.25">
      <c r="B1515" s="113"/>
      <c r="C1515" s="113"/>
      <c r="K1515" s="113"/>
      <c r="L1515" s="113"/>
    </row>
    <row r="1516" spans="2:12" s="112" customFormat="1" x14ac:dyDescent="0.25">
      <c r="B1516" s="113"/>
      <c r="C1516" s="113"/>
      <c r="K1516" s="113"/>
      <c r="L1516" s="113"/>
    </row>
    <row r="1517" spans="2:12" s="112" customFormat="1" x14ac:dyDescent="0.25">
      <c r="B1517" s="113"/>
      <c r="C1517" s="113"/>
      <c r="K1517" s="113"/>
      <c r="L1517" s="113"/>
    </row>
    <row r="1518" spans="2:12" s="112" customFormat="1" x14ac:dyDescent="0.25">
      <c r="B1518" s="113"/>
      <c r="C1518" s="113"/>
      <c r="K1518" s="113"/>
      <c r="L1518" s="113"/>
    </row>
    <row r="1519" spans="2:12" s="112" customFormat="1" x14ac:dyDescent="0.25">
      <c r="B1519" s="113"/>
      <c r="C1519" s="113"/>
      <c r="K1519" s="113"/>
      <c r="L1519" s="113"/>
    </row>
    <row r="1520" spans="2:12" s="112" customFormat="1" x14ac:dyDescent="0.25">
      <c r="B1520" s="113"/>
      <c r="C1520" s="113"/>
      <c r="K1520" s="113"/>
      <c r="L1520" s="113"/>
    </row>
    <row r="1521" spans="2:12" s="112" customFormat="1" x14ac:dyDescent="0.25">
      <c r="B1521" s="113"/>
      <c r="C1521" s="113"/>
      <c r="K1521" s="113"/>
      <c r="L1521" s="113"/>
    </row>
    <row r="1522" spans="2:12" s="112" customFormat="1" x14ac:dyDescent="0.25">
      <c r="B1522" s="113"/>
      <c r="C1522" s="113"/>
      <c r="K1522" s="113"/>
      <c r="L1522" s="113"/>
    </row>
    <row r="1523" spans="2:12" s="112" customFormat="1" x14ac:dyDescent="0.25">
      <c r="B1523" s="113"/>
      <c r="C1523" s="113"/>
      <c r="K1523" s="113"/>
      <c r="L1523" s="113"/>
    </row>
    <row r="1524" spans="2:12" s="112" customFormat="1" x14ac:dyDescent="0.25">
      <c r="B1524" s="113"/>
      <c r="C1524" s="113"/>
      <c r="K1524" s="113"/>
      <c r="L1524" s="113"/>
    </row>
    <row r="1525" spans="2:12" s="112" customFormat="1" x14ac:dyDescent="0.25">
      <c r="B1525" s="113"/>
      <c r="C1525" s="113"/>
      <c r="K1525" s="113"/>
      <c r="L1525" s="113"/>
    </row>
    <row r="1526" spans="2:12" s="112" customFormat="1" x14ac:dyDescent="0.25">
      <c r="B1526" s="113"/>
      <c r="C1526" s="113"/>
      <c r="K1526" s="113"/>
      <c r="L1526" s="113"/>
    </row>
    <row r="1527" spans="2:12" s="112" customFormat="1" x14ac:dyDescent="0.25">
      <c r="B1527" s="113"/>
      <c r="C1527" s="113"/>
      <c r="K1527" s="113"/>
      <c r="L1527" s="113"/>
    </row>
    <row r="1528" spans="2:12" s="112" customFormat="1" x14ac:dyDescent="0.25">
      <c r="B1528" s="113"/>
      <c r="C1528" s="113"/>
      <c r="K1528" s="113"/>
      <c r="L1528" s="113"/>
    </row>
    <row r="1529" spans="2:12" s="112" customFormat="1" x14ac:dyDescent="0.25">
      <c r="B1529" s="113"/>
      <c r="C1529" s="113"/>
      <c r="K1529" s="113"/>
      <c r="L1529" s="113"/>
    </row>
    <row r="1530" spans="2:12" s="112" customFormat="1" x14ac:dyDescent="0.25">
      <c r="B1530" s="113"/>
      <c r="C1530" s="113"/>
      <c r="K1530" s="113"/>
      <c r="L1530" s="113"/>
    </row>
    <row r="1531" spans="2:12" s="112" customFormat="1" x14ac:dyDescent="0.25">
      <c r="B1531" s="113"/>
      <c r="C1531" s="113"/>
      <c r="K1531" s="113"/>
      <c r="L1531" s="113"/>
    </row>
    <row r="1532" spans="2:12" s="112" customFormat="1" x14ac:dyDescent="0.25">
      <c r="B1532" s="113"/>
      <c r="C1532" s="113"/>
      <c r="K1532" s="113"/>
      <c r="L1532" s="113"/>
    </row>
    <row r="1533" spans="2:12" s="112" customFormat="1" x14ac:dyDescent="0.25">
      <c r="B1533" s="113"/>
      <c r="C1533" s="113"/>
      <c r="K1533" s="113"/>
      <c r="L1533" s="113"/>
    </row>
    <row r="1534" spans="2:12" s="112" customFormat="1" x14ac:dyDescent="0.25">
      <c r="B1534" s="113"/>
      <c r="C1534" s="113"/>
      <c r="K1534" s="113"/>
      <c r="L1534" s="113"/>
    </row>
    <row r="1535" spans="2:12" s="112" customFormat="1" x14ac:dyDescent="0.25">
      <c r="B1535" s="113"/>
      <c r="C1535" s="113"/>
      <c r="K1535" s="113"/>
      <c r="L1535" s="113"/>
    </row>
    <row r="1536" spans="2:12" s="112" customFormat="1" x14ac:dyDescent="0.25">
      <c r="B1536" s="113"/>
      <c r="C1536" s="113"/>
      <c r="K1536" s="113"/>
      <c r="L1536" s="113"/>
    </row>
    <row r="1537" spans="2:12" s="112" customFormat="1" x14ac:dyDescent="0.25">
      <c r="B1537" s="113"/>
      <c r="C1537" s="113"/>
      <c r="K1537" s="113"/>
      <c r="L1537" s="113"/>
    </row>
    <row r="1538" spans="2:12" s="112" customFormat="1" x14ac:dyDescent="0.25">
      <c r="B1538" s="113"/>
      <c r="C1538" s="113"/>
      <c r="K1538" s="113"/>
      <c r="L1538" s="113"/>
    </row>
    <row r="1539" spans="2:12" s="112" customFormat="1" x14ac:dyDescent="0.25">
      <c r="B1539" s="113"/>
      <c r="C1539" s="113"/>
      <c r="K1539" s="113"/>
      <c r="L1539" s="113"/>
    </row>
    <row r="1540" spans="2:12" s="112" customFormat="1" x14ac:dyDescent="0.25">
      <c r="B1540" s="113"/>
      <c r="C1540" s="113"/>
      <c r="K1540" s="113"/>
      <c r="L1540" s="113"/>
    </row>
    <row r="1541" spans="2:12" s="112" customFormat="1" x14ac:dyDescent="0.25">
      <c r="B1541" s="113"/>
      <c r="C1541" s="113"/>
      <c r="K1541" s="113"/>
      <c r="L1541" s="113"/>
    </row>
    <row r="1542" spans="2:12" s="112" customFormat="1" x14ac:dyDescent="0.25">
      <c r="B1542" s="113"/>
      <c r="C1542" s="113"/>
      <c r="K1542" s="113"/>
      <c r="L1542" s="113"/>
    </row>
    <row r="1543" spans="2:12" s="112" customFormat="1" x14ac:dyDescent="0.25">
      <c r="B1543" s="113"/>
      <c r="C1543" s="113"/>
      <c r="K1543" s="113"/>
      <c r="L1543" s="113"/>
    </row>
    <row r="1544" spans="2:12" s="112" customFormat="1" x14ac:dyDescent="0.25">
      <c r="B1544" s="113"/>
      <c r="C1544" s="113"/>
      <c r="K1544" s="113"/>
      <c r="L1544" s="113"/>
    </row>
    <row r="1545" spans="2:12" s="112" customFormat="1" x14ac:dyDescent="0.25">
      <c r="B1545" s="113"/>
      <c r="C1545" s="113"/>
      <c r="K1545" s="113"/>
      <c r="L1545" s="113"/>
    </row>
    <row r="1546" spans="2:12" s="112" customFormat="1" x14ac:dyDescent="0.25">
      <c r="B1546" s="113"/>
      <c r="C1546" s="113"/>
      <c r="K1546" s="113"/>
      <c r="L1546" s="113"/>
    </row>
    <row r="1547" spans="2:12" s="112" customFormat="1" x14ac:dyDescent="0.25">
      <c r="B1547" s="113"/>
      <c r="C1547" s="113"/>
      <c r="K1547" s="113"/>
      <c r="L1547" s="113"/>
    </row>
    <row r="1548" spans="2:12" s="112" customFormat="1" x14ac:dyDescent="0.25">
      <c r="B1548" s="113"/>
      <c r="C1548" s="113"/>
      <c r="K1548" s="113"/>
      <c r="L1548" s="113"/>
    </row>
    <row r="1549" spans="2:12" s="112" customFormat="1" x14ac:dyDescent="0.25">
      <c r="B1549" s="113"/>
      <c r="C1549" s="113"/>
      <c r="K1549" s="113"/>
      <c r="L1549" s="113"/>
    </row>
    <row r="1550" spans="2:12" s="112" customFormat="1" x14ac:dyDescent="0.25">
      <c r="B1550" s="113"/>
      <c r="C1550" s="113"/>
      <c r="K1550" s="113"/>
      <c r="L1550" s="113"/>
    </row>
    <row r="1551" spans="2:12" s="112" customFormat="1" x14ac:dyDescent="0.25">
      <c r="B1551" s="113"/>
      <c r="C1551" s="113"/>
      <c r="K1551" s="113"/>
      <c r="L1551" s="113"/>
    </row>
    <row r="1552" spans="2:12" s="112" customFormat="1" x14ac:dyDescent="0.25">
      <c r="B1552" s="113"/>
      <c r="C1552" s="113"/>
      <c r="K1552" s="113"/>
      <c r="L1552" s="113"/>
    </row>
    <row r="1553" spans="2:12" s="112" customFormat="1" x14ac:dyDescent="0.25">
      <c r="B1553" s="113"/>
      <c r="C1553" s="113"/>
      <c r="K1553" s="113"/>
      <c r="L1553" s="113"/>
    </row>
    <row r="1554" spans="2:12" s="112" customFormat="1" x14ac:dyDescent="0.25">
      <c r="B1554" s="113"/>
      <c r="C1554" s="113"/>
      <c r="K1554" s="113"/>
      <c r="L1554" s="113"/>
    </row>
    <row r="1555" spans="2:12" s="112" customFormat="1" x14ac:dyDescent="0.25">
      <c r="B1555" s="113"/>
      <c r="C1555" s="113"/>
      <c r="K1555" s="113"/>
      <c r="L1555" s="113"/>
    </row>
    <row r="1556" spans="2:12" s="112" customFormat="1" x14ac:dyDescent="0.25">
      <c r="B1556" s="113"/>
      <c r="C1556" s="113"/>
      <c r="K1556" s="113"/>
      <c r="L1556" s="113"/>
    </row>
    <row r="1557" spans="2:12" s="112" customFormat="1" x14ac:dyDescent="0.25">
      <c r="B1557" s="113"/>
      <c r="C1557" s="113"/>
      <c r="K1557" s="113"/>
      <c r="L1557" s="113"/>
    </row>
    <row r="1558" spans="2:12" s="112" customFormat="1" x14ac:dyDescent="0.25">
      <c r="B1558" s="113"/>
      <c r="C1558" s="113"/>
      <c r="K1558" s="113"/>
      <c r="L1558" s="113"/>
    </row>
    <row r="1559" spans="2:12" s="112" customFormat="1" x14ac:dyDescent="0.25">
      <c r="B1559" s="113"/>
      <c r="C1559" s="113"/>
      <c r="K1559" s="113"/>
      <c r="L1559" s="113"/>
    </row>
    <row r="1560" spans="2:12" s="112" customFormat="1" x14ac:dyDescent="0.25">
      <c r="B1560" s="113"/>
      <c r="C1560" s="113"/>
      <c r="K1560" s="113"/>
      <c r="L1560" s="113"/>
    </row>
    <row r="1561" spans="2:12" s="112" customFormat="1" x14ac:dyDescent="0.25">
      <c r="B1561" s="113"/>
      <c r="C1561" s="113"/>
      <c r="K1561" s="113"/>
      <c r="L1561" s="113"/>
    </row>
    <row r="1562" spans="2:12" s="112" customFormat="1" x14ac:dyDescent="0.25">
      <c r="B1562" s="113"/>
      <c r="C1562" s="113"/>
      <c r="K1562" s="113"/>
      <c r="L1562" s="113"/>
    </row>
    <row r="1563" spans="2:12" s="112" customFormat="1" x14ac:dyDescent="0.25">
      <c r="B1563" s="113"/>
      <c r="C1563" s="113"/>
      <c r="K1563" s="113"/>
      <c r="L1563" s="113"/>
    </row>
    <row r="1564" spans="2:12" s="112" customFormat="1" x14ac:dyDescent="0.25">
      <c r="B1564" s="113"/>
      <c r="C1564" s="113"/>
      <c r="K1564" s="113"/>
      <c r="L1564" s="113"/>
    </row>
    <row r="1565" spans="2:12" s="112" customFormat="1" x14ac:dyDescent="0.25">
      <c r="B1565" s="113"/>
      <c r="C1565" s="113"/>
      <c r="K1565" s="113"/>
      <c r="L1565" s="113"/>
    </row>
    <row r="1566" spans="2:12" s="112" customFormat="1" x14ac:dyDescent="0.25">
      <c r="B1566" s="113"/>
      <c r="C1566" s="113"/>
      <c r="K1566" s="113"/>
      <c r="L1566" s="113"/>
    </row>
    <row r="1567" spans="2:12" s="112" customFormat="1" x14ac:dyDescent="0.25">
      <c r="B1567" s="113"/>
      <c r="C1567" s="113"/>
      <c r="K1567" s="113"/>
      <c r="L1567" s="113"/>
    </row>
    <row r="1568" spans="2:12" s="112" customFormat="1" x14ac:dyDescent="0.25">
      <c r="B1568" s="113"/>
      <c r="C1568" s="113"/>
      <c r="K1568" s="113"/>
      <c r="L1568" s="113"/>
    </row>
    <row r="1569" spans="2:12" s="112" customFormat="1" x14ac:dyDescent="0.25">
      <c r="B1569" s="113"/>
      <c r="C1569" s="113"/>
      <c r="K1569" s="113"/>
      <c r="L1569" s="113"/>
    </row>
    <row r="1570" spans="2:12" s="112" customFormat="1" x14ac:dyDescent="0.25">
      <c r="B1570" s="113"/>
      <c r="C1570" s="113"/>
      <c r="K1570" s="113"/>
      <c r="L1570" s="113"/>
    </row>
    <row r="1571" spans="2:12" s="112" customFormat="1" x14ac:dyDescent="0.25">
      <c r="B1571" s="113"/>
      <c r="C1571" s="113"/>
      <c r="K1571" s="113"/>
      <c r="L1571" s="113"/>
    </row>
    <row r="1572" spans="2:12" s="112" customFormat="1" x14ac:dyDescent="0.25">
      <c r="B1572" s="113"/>
      <c r="C1572" s="113"/>
      <c r="K1572" s="113"/>
      <c r="L1572" s="113"/>
    </row>
    <row r="1573" spans="2:12" s="112" customFormat="1" x14ac:dyDescent="0.25">
      <c r="B1573" s="113"/>
      <c r="C1573" s="113"/>
      <c r="K1573" s="113"/>
      <c r="L1573" s="113"/>
    </row>
    <row r="1574" spans="2:12" s="112" customFormat="1" x14ac:dyDescent="0.25">
      <c r="B1574" s="113"/>
      <c r="C1574" s="113"/>
      <c r="K1574" s="113"/>
      <c r="L1574" s="113"/>
    </row>
    <row r="1575" spans="2:12" s="112" customFormat="1" x14ac:dyDescent="0.25">
      <c r="B1575" s="113"/>
      <c r="C1575" s="113"/>
      <c r="K1575" s="113"/>
      <c r="L1575" s="113"/>
    </row>
    <row r="1576" spans="2:12" s="112" customFormat="1" x14ac:dyDescent="0.25">
      <c r="B1576" s="113"/>
      <c r="C1576" s="113"/>
      <c r="K1576" s="113"/>
      <c r="L1576" s="113"/>
    </row>
    <row r="1577" spans="2:12" s="112" customFormat="1" x14ac:dyDescent="0.25">
      <c r="B1577" s="113"/>
      <c r="C1577" s="113"/>
      <c r="K1577" s="113"/>
      <c r="L1577" s="113"/>
    </row>
    <row r="1578" spans="2:12" s="112" customFormat="1" x14ac:dyDescent="0.25">
      <c r="B1578" s="113"/>
      <c r="C1578" s="113"/>
      <c r="K1578" s="113"/>
      <c r="L1578" s="113"/>
    </row>
    <row r="1579" spans="2:12" s="112" customFormat="1" x14ac:dyDescent="0.25">
      <c r="B1579" s="113"/>
      <c r="C1579" s="113"/>
      <c r="K1579" s="113"/>
      <c r="L1579" s="113"/>
    </row>
    <row r="1580" spans="2:12" s="112" customFormat="1" x14ac:dyDescent="0.25">
      <c r="B1580" s="113"/>
      <c r="C1580" s="113"/>
      <c r="K1580" s="113"/>
      <c r="L1580" s="113"/>
    </row>
    <row r="1581" spans="2:12" s="112" customFormat="1" x14ac:dyDescent="0.25">
      <c r="B1581" s="113"/>
      <c r="C1581" s="113"/>
      <c r="K1581" s="113"/>
      <c r="L1581" s="113"/>
    </row>
    <row r="1582" spans="2:12" s="112" customFormat="1" x14ac:dyDescent="0.25">
      <c r="B1582" s="113"/>
      <c r="C1582" s="113"/>
      <c r="K1582" s="113"/>
      <c r="L1582" s="113"/>
    </row>
    <row r="1583" spans="2:12" s="112" customFormat="1" x14ac:dyDescent="0.25">
      <c r="B1583" s="113"/>
      <c r="C1583" s="113"/>
      <c r="K1583" s="113"/>
      <c r="L1583" s="113"/>
    </row>
    <row r="1584" spans="2:12" s="112" customFormat="1" x14ac:dyDescent="0.25">
      <c r="B1584" s="113"/>
      <c r="C1584" s="113"/>
      <c r="K1584" s="113"/>
      <c r="L1584" s="113"/>
    </row>
    <row r="1585" spans="2:12" s="112" customFormat="1" x14ac:dyDescent="0.25">
      <c r="B1585" s="113"/>
      <c r="C1585" s="113"/>
      <c r="K1585" s="113"/>
      <c r="L1585" s="113"/>
    </row>
    <row r="1586" spans="2:12" s="112" customFormat="1" x14ac:dyDescent="0.25">
      <c r="B1586" s="113"/>
      <c r="C1586" s="113"/>
      <c r="K1586" s="113"/>
      <c r="L1586" s="113"/>
    </row>
    <row r="1587" spans="2:12" s="112" customFormat="1" x14ac:dyDescent="0.25">
      <c r="B1587" s="113"/>
      <c r="C1587" s="113"/>
      <c r="K1587" s="113"/>
      <c r="L1587" s="113"/>
    </row>
    <row r="1588" spans="2:12" s="112" customFormat="1" x14ac:dyDescent="0.25">
      <c r="B1588" s="113"/>
      <c r="C1588" s="113"/>
      <c r="K1588" s="113"/>
      <c r="L1588" s="113"/>
    </row>
    <row r="1589" spans="2:12" s="112" customFormat="1" x14ac:dyDescent="0.25">
      <c r="B1589" s="113"/>
      <c r="C1589" s="113"/>
      <c r="K1589" s="113"/>
      <c r="L1589" s="113"/>
    </row>
    <row r="1590" spans="2:12" s="112" customFormat="1" x14ac:dyDescent="0.25">
      <c r="B1590" s="113"/>
      <c r="C1590" s="113"/>
      <c r="K1590" s="113"/>
      <c r="L1590" s="113"/>
    </row>
    <row r="1591" spans="2:12" s="112" customFormat="1" x14ac:dyDescent="0.25">
      <c r="B1591" s="113"/>
      <c r="C1591" s="113"/>
      <c r="K1591" s="113"/>
      <c r="L1591" s="113"/>
    </row>
    <row r="1592" spans="2:12" s="112" customFormat="1" x14ac:dyDescent="0.25">
      <c r="B1592" s="113"/>
      <c r="C1592" s="113"/>
      <c r="K1592" s="113"/>
      <c r="L1592" s="113"/>
    </row>
    <row r="1593" spans="2:12" s="112" customFormat="1" x14ac:dyDescent="0.25">
      <c r="B1593" s="113"/>
      <c r="C1593" s="113"/>
      <c r="K1593" s="113"/>
      <c r="L1593" s="113"/>
    </row>
    <row r="1594" spans="2:12" s="112" customFormat="1" x14ac:dyDescent="0.25">
      <c r="B1594" s="113"/>
      <c r="C1594" s="113"/>
      <c r="K1594" s="113"/>
      <c r="L1594" s="113"/>
    </row>
    <row r="1595" spans="2:12" s="112" customFormat="1" x14ac:dyDescent="0.25">
      <c r="B1595" s="113"/>
      <c r="C1595" s="113"/>
      <c r="K1595" s="113"/>
      <c r="L1595" s="113"/>
    </row>
    <row r="1596" spans="2:12" s="112" customFormat="1" x14ac:dyDescent="0.25">
      <c r="B1596" s="113"/>
      <c r="C1596" s="113"/>
      <c r="K1596" s="113"/>
      <c r="L1596" s="113"/>
    </row>
    <row r="1597" spans="2:12" s="112" customFormat="1" x14ac:dyDescent="0.25">
      <c r="B1597" s="113"/>
      <c r="C1597" s="113"/>
      <c r="K1597" s="113"/>
      <c r="L1597" s="113"/>
    </row>
    <row r="1598" spans="2:12" s="112" customFormat="1" x14ac:dyDescent="0.25">
      <c r="B1598" s="113"/>
      <c r="C1598" s="113"/>
      <c r="K1598" s="113"/>
      <c r="L1598" s="113"/>
    </row>
    <row r="1599" spans="2:12" s="112" customFormat="1" x14ac:dyDescent="0.25">
      <c r="B1599" s="113"/>
      <c r="C1599" s="113"/>
      <c r="K1599" s="113"/>
      <c r="L1599" s="113"/>
    </row>
    <row r="1600" spans="2:12" s="112" customFormat="1" x14ac:dyDescent="0.25">
      <c r="B1600" s="113"/>
      <c r="C1600" s="113"/>
      <c r="K1600" s="113"/>
      <c r="L1600" s="113"/>
    </row>
    <row r="1601" spans="2:12" s="112" customFormat="1" x14ac:dyDescent="0.25">
      <c r="B1601" s="113"/>
      <c r="C1601" s="113"/>
      <c r="K1601" s="113"/>
      <c r="L1601" s="113"/>
    </row>
    <row r="1602" spans="2:12" s="112" customFormat="1" x14ac:dyDescent="0.25">
      <c r="B1602" s="113"/>
      <c r="C1602" s="113"/>
      <c r="K1602" s="113"/>
      <c r="L1602" s="113"/>
    </row>
    <row r="1603" spans="2:12" s="112" customFormat="1" x14ac:dyDescent="0.25">
      <c r="B1603" s="113"/>
      <c r="C1603" s="113"/>
      <c r="K1603" s="113"/>
      <c r="L1603" s="113"/>
    </row>
    <row r="1604" spans="2:12" s="112" customFormat="1" x14ac:dyDescent="0.25">
      <c r="B1604" s="113"/>
      <c r="C1604" s="113"/>
      <c r="K1604" s="113"/>
      <c r="L1604" s="113"/>
    </row>
    <row r="1605" spans="2:12" s="112" customFormat="1" x14ac:dyDescent="0.25">
      <c r="B1605" s="113"/>
      <c r="C1605" s="113"/>
      <c r="K1605" s="113"/>
      <c r="L1605" s="113"/>
    </row>
    <row r="1606" spans="2:12" s="112" customFormat="1" x14ac:dyDescent="0.25">
      <c r="B1606" s="113"/>
      <c r="C1606" s="113"/>
      <c r="K1606" s="113"/>
      <c r="L1606" s="113"/>
    </row>
    <row r="1607" spans="2:12" s="112" customFormat="1" x14ac:dyDescent="0.25">
      <c r="B1607" s="113"/>
      <c r="C1607" s="113"/>
      <c r="K1607" s="113"/>
      <c r="L1607" s="113"/>
    </row>
    <row r="1608" spans="2:12" s="112" customFormat="1" x14ac:dyDescent="0.25">
      <c r="B1608" s="113"/>
      <c r="C1608" s="113"/>
      <c r="K1608" s="113"/>
      <c r="L1608" s="113"/>
    </row>
    <row r="1609" spans="2:12" s="112" customFormat="1" x14ac:dyDescent="0.25">
      <c r="B1609" s="113"/>
      <c r="C1609" s="113"/>
      <c r="K1609" s="113"/>
      <c r="L1609" s="113"/>
    </row>
    <row r="1610" spans="2:12" s="112" customFormat="1" x14ac:dyDescent="0.25">
      <c r="B1610" s="113"/>
      <c r="C1610" s="113"/>
      <c r="K1610" s="113"/>
      <c r="L1610" s="113"/>
    </row>
    <row r="1611" spans="2:12" s="112" customFormat="1" x14ac:dyDescent="0.25">
      <c r="B1611" s="113"/>
      <c r="C1611" s="113"/>
      <c r="K1611" s="113"/>
      <c r="L1611" s="113"/>
    </row>
    <row r="1612" spans="2:12" s="112" customFormat="1" x14ac:dyDescent="0.25">
      <c r="B1612" s="113"/>
      <c r="C1612" s="113"/>
      <c r="K1612" s="113"/>
      <c r="L1612" s="113"/>
    </row>
    <row r="1613" spans="2:12" s="112" customFormat="1" x14ac:dyDescent="0.25">
      <c r="B1613" s="113"/>
      <c r="C1613" s="113"/>
      <c r="K1613" s="113"/>
      <c r="L1613" s="113"/>
    </row>
    <row r="1614" spans="2:12" s="112" customFormat="1" x14ac:dyDescent="0.25">
      <c r="B1614" s="113"/>
      <c r="C1614" s="113"/>
      <c r="K1614" s="113"/>
      <c r="L1614" s="113"/>
    </row>
    <row r="1615" spans="2:12" s="112" customFormat="1" x14ac:dyDescent="0.25">
      <c r="B1615" s="113"/>
      <c r="C1615" s="113"/>
      <c r="K1615" s="113"/>
      <c r="L1615" s="113"/>
    </row>
    <row r="1616" spans="2:12" s="112" customFormat="1" x14ac:dyDescent="0.25">
      <c r="B1616" s="113"/>
      <c r="C1616" s="113"/>
      <c r="K1616" s="113"/>
      <c r="L1616" s="113"/>
    </row>
    <row r="1617" spans="2:12" s="112" customFormat="1" x14ac:dyDescent="0.25">
      <c r="B1617" s="113"/>
      <c r="C1617" s="113"/>
      <c r="K1617" s="113"/>
      <c r="L1617" s="113"/>
    </row>
    <row r="1618" spans="2:12" s="112" customFormat="1" x14ac:dyDescent="0.25">
      <c r="B1618" s="113"/>
      <c r="C1618" s="113"/>
      <c r="K1618" s="113"/>
      <c r="L1618" s="113"/>
    </row>
    <row r="1619" spans="2:12" s="112" customFormat="1" x14ac:dyDescent="0.25">
      <c r="B1619" s="113"/>
      <c r="C1619" s="113"/>
      <c r="K1619" s="113"/>
      <c r="L1619" s="113"/>
    </row>
    <row r="1620" spans="2:12" s="112" customFormat="1" x14ac:dyDescent="0.25">
      <c r="B1620" s="113"/>
      <c r="C1620" s="113"/>
      <c r="K1620" s="113"/>
      <c r="L1620" s="113"/>
    </row>
    <row r="1621" spans="2:12" s="112" customFormat="1" x14ac:dyDescent="0.25">
      <c r="B1621" s="113"/>
      <c r="C1621" s="113"/>
      <c r="K1621" s="113"/>
      <c r="L1621" s="113"/>
    </row>
    <row r="1622" spans="2:12" s="112" customFormat="1" x14ac:dyDescent="0.25">
      <c r="B1622" s="113"/>
      <c r="C1622" s="113"/>
      <c r="K1622" s="113"/>
      <c r="L1622" s="113"/>
    </row>
    <row r="1623" spans="2:12" s="112" customFormat="1" x14ac:dyDescent="0.25">
      <c r="B1623" s="113"/>
      <c r="C1623" s="113"/>
      <c r="K1623" s="113"/>
      <c r="L1623" s="113"/>
    </row>
    <row r="1624" spans="2:12" s="112" customFormat="1" x14ac:dyDescent="0.25">
      <c r="B1624" s="113"/>
      <c r="C1624" s="113"/>
      <c r="K1624" s="113"/>
      <c r="L1624" s="113"/>
    </row>
    <row r="1625" spans="2:12" s="112" customFormat="1" x14ac:dyDescent="0.25">
      <c r="B1625" s="113"/>
      <c r="C1625" s="113"/>
      <c r="K1625" s="113"/>
      <c r="L1625" s="113"/>
    </row>
    <row r="1626" spans="2:12" s="112" customFormat="1" x14ac:dyDescent="0.25">
      <c r="B1626" s="113"/>
      <c r="C1626" s="113"/>
      <c r="K1626" s="113"/>
      <c r="L1626" s="113"/>
    </row>
    <row r="1627" spans="2:12" s="112" customFormat="1" x14ac:dyDescent="0.25">
      <c r="B1627" s="113"/>
      <c r="C1627" s="113"/>
      <c r="K1627" s="113"/>
      <c r="L1627" s="113"/>
    </row>
    <row r="1628" spans="2:12" s="112" customFormat="1" x14ac:dyDescent="0.25">
      <c r="B1628" s="113"/>
      <c r="C1628" s="113"/>
      <c r="K1628" s="113"/>
      <c r="L1628" s="113"/>
    </row>
    <row r="1629" spans="2:12" s="112" customFormat="1" x14ac:dyDescent="0.25">
      <c r="B1629" s="113"/>
      <c r="C1629" s="113"/>
      <c r="K1629" s="113"/>
      <c r="L1629" s="113"/>
    </row>
    <row r="1630" spans="2:12" s="112" customFormat="1" x14ac:dyDescent="0.25">
      <c r="B1630" s="113"/>
      <c r="C1630" s="113"/>
      <c r="K1630" s="113"/>
      <c r="L1630" s="113"/>
    </row>
    <row r="1631" spans="2:12" s="112" customFormat="1" x14ac:dyDescent="0.25">
      <c r="B1631" s="113"/>
      <c r="C1631" s="113"/>
      <c r="K1631" s="113"/>
      <c r="L1631" s="113"/>
    </row>
    <row r="1632" spans="2:12" s="112" customFormat="1" x14ac:dyDescent="0.25">
      <c r="B1632" s="113"/>
      <c r="C1632" s="113"/>
      <c r="K1632" s="113"/>
      <c r="L1632" s="113"/>
    </row>
    <row r="1633" spans="2:12" s="112" customFormat="1" x14ac:dyDescent="0.25">
      <c r="B1633" s="113"/>
      <c r="C1633" s="113"/>
      <c r="K1633" s="113"/>
      <c r="L1633" s="113"/>
    </row>
    <row r="1634" spans="2:12" s="112" customFormat="1" x14ac:dyDescent="0.25">
      <c r="B1634" s="113"/>
      <c r="C1634" s="113"/>
      <c r="K1634" s="113"/>
      <c r="L1634" s="113"/>
    </row>
    <row r="1635" spans="2:12" s="112" customFormat="1" x14ac:dyDescent="0.25">
      <c r="B1635" s="113"/>
      <c r="C1635" s="113"/>
      <c r="K1635" s="113"/>
      <c r="L1635" s="113"/>
    </row>
    <row r="1636" spans="2:12" s="112" customFormat="1" x14ac:dyDescent="0.25">
      <c r="B1636" s="113"/>
      <c r="C1636" s="113"/>
      <c r="K1636" s="113"/>
      <c r="L1636" s="113"/>
    </row>
    <row r="1637" spans="2:12" s="112" customFormat="1" x14ac:dyDescent="0.25">
      <c r="B1637" s="113"/>
      <c r="C1637" s="113"/>
      <c r="K1637" s="113"/>
      <c r="L1637" s="113"/>
    </row>
    <row r="1638" spans="2:12" s="112" customFormat="1" x14ac:dyDescent="0.25">
      <c r="B1638" s="113"/>
      <c r="C1638" s="113"/>
      <c r="K1638" s="113"/>
      <c r="L1638" s="113"/>
    </row>
    <row r="1639" spans="2:12" s="112" customFormat="1" x14ac:dyDescent="0.25">
      <c r="B1639" s="113"/>
      <c r="C1639" s="113"/>
      <c r="K1639" s="113"/>
      <c r="L1639" s="113"/>
    </row>
    <row r="1640" spans="2:12" s="112" customFormat="1" x14ac:dyDescent="0.25">
      <c r="B1640" s="113"/>
      <c r="C1640" s="113"/>
      <c r="K1640" s="113"/>
      <c r="L1640" s="113"/>
    </row>
    <row r="1641" spans="2:12" s="112" customFormat="1" x14ac:dyDescent="0.25">
      <c r="B1641" s="113"/>
      <c r="C1641" s="113"/>
      <c r="K1641" s="113"/>
      <c r="L1641" s="113"/>
    </row>
    <row r="1642" spans="2:12" s="112" customFormat="1" x14ac:dyDescent="0.25">
      <c r="B1642" s="113"/>
      <c r="C1642" s="113"/>
      <c r="K1642" s="113"/>
      <c r="L1642" s="113"/>
    </row>
    <row r="1643" spans="2:12" s="112" customFormat="1" x14ac:dyDescent="0.25">
      <c r="B1643" s="113"/>
      <c r="C1643" s="113"/>
      <c r="K1643" s="113"/>
      <c r="L1643" s="113"/>
    </row>
    <row r="1644" spans="2:12" s="112" customFormat="1" x14ac:dyDescent="0.25">
      <c r="B1644" s="113"/>
      <c r="C1644" s="113"/>
      <c r="K1644" s="113"/>
      <c r="L1644" s="113"/>
    </row>
    <row r="1645" spans="2:12" s="112" customFormat="1" x14ac:dyDescent="0.25">
      <c r="B1645" s="113"/>
      <c r="C1645" s="113"/>
      <c r="K1645" s="113"/>
      <c r="L1645" s="113"/>
    </row>
    <row r="1646" spans="2:12" s="112" customFormat="1" x14ac:dyDescent="0.25">
      <c r="B1646" s="113"/>
      <c r="C1646" s="113"/>
      <c r="K1646" s="113"/>
      <c r="L1646" s="113"/>
    </row>
    <row r="1647" spans="2:12" s="112" customFormat="1" x14ac:dyDescent="0.25">
      <c r="B1647" s="113"/>
      <c r="C1647" s="113"/>
      <c r="K1647" s="113"/>
      <c r="L1647" s="113"/>
    </row>
    <row r="1648" spans="2:12" s="112" customFormat="1" x14ac:dyDescent="0.25">
      <c r="B1648" s="113"/>
      <c r="C1648" s="113"/>
      <c r="K1648" s="113"/>
      <c r="L1648" s="113"/>
    </row>
    <row r="1649" spans="2:12" s="112" customFormat="1" x14ac:dyDescent="0.25">
      <c r="B1649" s="113"/>
      <c r="C1649" s="113"/>
      <c r="K1649" s="113"/>
      <c r="L1649" s="113"/>
    </row>
    <row r="1650" spans="2:12" s="112" customFormat="1" x14ac:dyDescent="0.25">
      <c r="B1650" s="113"/>
      <c r="C1650" s="113"/>
      <c r="K1650" s="113"/>
      <c r="L1650" s="113"/>
    </row>
    <row r="1651" spans="2:12" s="112" customFormat="1" x14ac:dyDescent="0.25">
      <c r="B1651" s="113"/>
      <c r="C1651" s="113"/>
      <c r="K1651" s="113"/>
      <c r="L1651" s="113"/>
    </row>
    <row r="1652" spans="2:12" s="112" customFormat="1" x14ac:dyDescent="0.25">
      <c r="B1652" s="113"/>
      <c r="C1652" s="113"/>
      <c r="K1652" s="113"/>
      <c r="L1652" s="113"/>
    </row>
    <row r="1653" spans="2:12" s="112" customFormat="1" x14ac:dyDescent="0.25">
      <c r="B1653" s="113"/>
      <c r="C1653" s="113"/>
      <c r="K1653" s="113"/>
      <c r="L1653" s="113"/>
    </row>
    <row r="1654" spans="2:12" s="112" customFormat="1" x14ac:dyDescent="0.25">
      <c r="B1654" s="113"/>
      <c r="C1654" s="113"/>
      <c r="K1654" s="113"/>
      <c r="L1654" s="113"/>
    </row>
    <row r="1655" spans="2:12" s="112" customFormat="1" x14ac:dyDescent="0.25">
      <c r="B1655" s="113"/>
      <c r="C1655" s="113"/>
      <c r="K1655" s="113"/>
      <c r="L1655" s="113"/>
    </row>
    <row r="1656" spans="2:12" s="112" customFormat="1" x14ac:dyDescent="0.25">
      <c r="B1656" s="113"/>
      <c r="C1656" s="113"/>
      <c r="K1656" s="113"/>
      <c r="L1656" s="113"/>
    </row>
    <row r="1657" spans="2:12" s="112" customFormat="1" x14ac:dyDescent="0.25">
      <c r="B1657" s="113"/>
      <c r="C1657" s="113"/>
      <c r="K1657" s="113"/>
      <c r="L1657" s="113"/>
    </row>
    <row r="1658" spans="2:12" s="112" customFormat="1" x14ac:dyDescent="0.25">
      <c r="B1658" s="113"/>
      <c r="C1658" s="113"/>
      <c r="K1658" s="113"/>
      <c r="L1658" s="113"/>
    </row>
    <row r="1659" spans="2:12" s="112" customFormat="1" x14ac:dyDescent="0.25">
      <c r="B1659" s="113"/>
      <c r="C1659" s="113"/>
      <c r="K1659" s="113"/>
      <c r="L1659" s="113"/>
    </row>
    <row r="1660" spans="2:12" s="112" customFormat="1" x14ac:dyDescent="0.25">
      <c r="B1660" s="113"/>
      <c r="C1660" s="113"/>
      <c r="K1660" s="113"/>
      <c r="L1660" s="113"/>
    </row>
    <row r="1661" spans="2:12" s="112" customFormat="1" x14ac:dyDescent="0.25">
      <c r="B1661" s="113"/>
      <c r="C1661" s="113"/>
      <c r="K1661" s="113"/>
      <c r="L1661" s="113"/>
    </row>
    <row r="1662" spans="2:12" s="112" customFormat="1" x14ac:dyDescent="0.25">
      <c r="B1662" s="113"/>
      <c r="C1662" s="113"/>
      <c r="K1662" s="113"/>
      <c r="L1662" s="113"/>
    </row>
    <row r="1663" spans="2:12" s="112" customFormat="1" x14ac:dyDescent="0.25">
      <c r="B1663" s="113"/>
      <c r="C1663" s="113"/>
      <c r="K1663" s="113"/>
      <c r="L1663" s="113"/>
    </row>
    <row r="1664" spans="2:12" s="112" customFormat="1" x14ac:dyDescent="0.25">
      <c r="B1664" s="113"/>
      <c r="C1664" s="113"/>
      <c r="K1664" s="113"/>
      <c r="L1664" s="113"/>
    </row>
    <row r="1665" spans="2:12" s="112" customFormat="1" x14ac:dyDescent="0.25">
      <c r="B1665" s="113"/>
      <c r="C1665" s="113"/>
      <c r="K1665" s="113"/>
      <c r="L1665" s="113"/>
    </row>
    <row r="1666" spans="2:12" s="112" customFormat="1" x14ac:dyDescent="0.25">
      <c r="B1666" s="113"/>
      <c r="C1666" s="113"/>
      <c r="K1666" s="113"/>
      <c r="L1666" s="113"/>
    </row>
    <row r="1667" spans="2:12" s="112" customFormat="1" x14ac:dyDescent="0.25">
      <c r="B1667" s="113"/>
      <c r="C1667" s="113"/>
      <c r="K1667" s="113"/>
      <c r="L1667" s="113"/>
    </row>
    <row r="1668" spans="2:12" s="112" customFormat="1" x14ac:dyDescent="0.25">
      <c r="B1668" s="113"/>
      <c r="C1668" s="113"/>
      <c r="K1668" s="113"/>
      <c r="L1668" s="113"/>
    </row>
    <row r="1669" spans="2:12" s="112" customFormat="1" x14ac:dyDescent="0.25">
      <c r="B1669" s="113"/>
      <c r="C1669" s="113"/>
      <c r="K1669" s="113"/>
      <c r="L1669" s="113"/>
    </row>
    <row r="1670" spans="2:12" s="112" customFormat="1" x14ac:dyDescent="0.25">
      <c r="B1670" s="113"/>
      <c r="C1670" s="113"/>
      <c r="K1670" s="113"/>
      <c r="L1670" s="113"/>
    </row>
    <row r="1671" spans="2:12" s="112" customFormat="1" x14ac:dyDescent="0.25">
      <c r="B1671" s="113"/>
      <c r="C1671" s="113"/>
      <c r="K1671" s="113"/>
      <c r="L1671" s="113"/>
    </row>
    <row r="1672" spans="2:12" s="112" customFormat="1" x14ac:dyDescent="0.25">
      <c r="B1672" s="113"/>
      <c r="C1672" s="113"/>
      <c r="K1672" s="113"/>
      <c r="L1672" s="113"/>
    </row>
    <row r="1673" spans="2:12" s="112" customFormat="1" x14ac:dyDescent="0.25">
      <c r="B1673" s="113"/>
      <c r="C1673" s="113"/>
      <c r="K1673" s="113"/>
      <c r="L1673" s="113"/>
    </row>
    <row r="1674" spans="2:12" s="112" customFormat="1" x14ac:dyDescent="0.25">
      <c r="B1674" s="113"/>
      <c r="C1674" s="113"/>
      <c r="K1674" s="113"/>
      <c r="L1674" s="113"/>
    </row>
    <row r="1675" spans="2:12" s="112" customFormat="1" x14ac:dyDescent="0.25">
      <c r="B1675" s="113"/>
      <c r="C1675" s="113"/>
      <c r="K1675" s="113"/>
      <c r="L1675" s="113"/>
    </row>
    <row r="1676" spans="2:12" s="112" customFormat="1" x14ac:dyDescent="0.25">
      <c r="B1676" s="113"/>
      <c r="C1676" s="113"/>
      <c r="K1676" s="113"/>
      <c r="L1676" s="113"/>
    </row>
    <row r="1677" spans="2:12" s="112" customFormat="1" x14ac:dyDescent="0.25">
      <c r="B1677" s="113"/>
      <c r="C1677" s="113"/>
      <c r="K1677" s="113"/>
      <c r="L1677" s="113"/>
    </row>
    <row r="1678" spans="2:12" s="112" customFormat="1" x14ac:dyDescent="0.25">
      <c r="B1678" s="113"/>
      <c r="C1678" s="113"/>
      <c r="K1678" s="113"/>
      <c r="L1678" s="113"/>
    </row>
    <row r="1679" spans="2:12" s="112" customFormat="1" x14ac:dyDescent="0.25">
      <c r="B1679" s="113"/>
      <c r="C1679" s="113"/>
      <c r="K1679" s="113"/>
      <c r="L1679" s="113"/>
    </row>
    <row r="1680" spans="2:12" s="112" customFormat="1" x14ac:dyDescent="0.25">
      <c r="B1680" s="113"/>
      <c r="C1680" s="113"/>
      <c r="K1680" s="113"/>
      <c r="L1680" s="113"/>
    </row>
    <row r="1681" spans="2:12" s="112" customFormat="1" x14ac:dyDescent="0.25">
      <c r="B1681" s="113"/>
      <c r="C1681" s="113"/>
      <c r="K1681" s="113"/>
      <c r="L1681" s="113"/>
    </row>
    <row r="1682" spans="2:12" s="112" customFormat="1" x14ac:dyDescent="0.25">
      <c r="B1682" s="113"/>
      <c r="C1682" s="113"/>
      <c r="K1682" s="113"/>
      <c r="L1682" s="113"/>
    </row>
    <row r="1683" spans="2:12" s="112" customFormat="1" x14ac:dyDescent="0.25">
      <c r="B1683" s="113"/>
      <c r="C1683" s="113"/>
      <c r="K1683" s="113"/>
      <c r="L1683" s="113"/>
    </row>
    <row r="1684" spans="2:12" s="112" customFormat="1" x14ac:dyDescent="0.25">
      <c r="B1684" s="113"/>
      <c r="C1684" s="113"/>
      <c r="K1684" s="113"/>
      <c r="L1684" s="113"/>
    </row>
    <row r="1685" spans="2:12" s="112" customFormat="1" x14ac:dyDescent="0.25">
      <c r="B1685" s="113"/>
      <c r="C1685" s="113"/>
      <c r="K1685" s="113"/>
      <c r="L1685" s="113"/>
    </row>
    <row r="1686" spans="2:12" s="112" customFormat="1" x14ac:dyDescent="0.25">
      <c r="B1686" s="113"/>
      <c r="C1686" s="113"/>
      <c r="K1686" s="113"/>
      <c r="L1686" s="113"/>
    </row>
    <row r="1687" spans="2:12" s="112" customFormat="1" x14ac:dyDescent="0.25">
      <c r="B1687" s="113"/>
      <c r="C1687" s="113"/>
      <c r="K1687" s="113"/>
      <c r="L1687" s="113"/>
    </row>
    <row r="1688" spans="2:12" s="112" customFormat="1" x14ac:dyDescent="0.25">
      <c r="B1688" s="113"/>
      <c r="C1688" s="113"/>
      <c r="K1688" s="113"/>
      <c r="L1688" s="113"/>
    </row>
    <row r="1689" spans="2:12" s="112" customFormat="1" x14ac:dyDescent="0.25">
      <c r="B1689" s="113"/>
      <c r="C1689" s="113"/>
      <c r="K1689" s="113"/>
      <c r="L1689" s="113"/>
    </row>
    <row r="1690" spans="2:12" s="112" customFormat="1" x14ac:dyDescent="0.25">
      <c r="B1690" s="113"/>
      <c r="C1690" s="113"/>
      <c r="K1690" s="113"/>
      <c r="L1690" s="113"/>
    </row>
    <row r="1691" spans="2:12" s="112" customFormat="1" x14ac:dyDescent="0.25">
      <c r="B1691" s="113"/>
      <c r="C1691" s="113"/>
      <c r="K1691" s="113"/>
      <c r="L1691" s="113"/>
    </row>
    <row r="1692" spans="2:12" s="112" customFormat="1" x14ac:dyDescent="0.25">
      <c r="B1692" s="113"/>
      <c r="C1692" s="113"/>
      <c r="K1692" s="113"/>
      <c r="L1692" s="113"/>
    </row>
    <row r="1693" spans="2:12" s="112" customFormat="1" x14ac:dyDescent="0.25">
      <c r="B1693" s="113"/>
      <c r="C1693" s="113"/>
      <c r="K1693" s="113"/>
      <c r="L1693" s="113"/>
    </row>
    <row r="1694" spans="2:12" s="112" customFormat="1" x14ac:dyDescent="0.25">
      <c r="B1694" s="113"/>
      <c r="C1694" s="113"/>
      <c r="K1694" s="113"/>
      <c r="L1694" s="113"/>
    </row>
    <row r="1695" spans="2:12" s="112" customFormat="1" x14ac:dyDescent="0.25">
      <c r="B1695" s="113"/>
      <c r="C1695" s="113"/>
      <c r="K1695" s="113"/>
      <c r="L1695" s="113"/>
    </row>
    <row r="1696" spans="2:12" s="112" customFormat="1" x14ac:dyDescent="0.25">
      <c r="B1696" s="113"/>
      <c r="C1696" s="113"/>
      <c r="K1696" s="113"/>
      <c r="L1696" s="113"/>
    </row>
    <row r="1697" spans="2:12" s="112" customFormat="1" x14ac:dyDescent="0.25">
      <c r="B1697" s="113"/>
      <c r="C1697" s="113"/>
      <c r="K1697" s="113"/>
      <c r="L1697" s="113"/>
    </row>
    <row r="1698" spans="2:12" s="112" customFormat="1" x14ac:dyDescent="0.25">
      <c r="B1698" s="113"/>
      <c r="C1698" s="113"/>
      <c r="K1698" s="113"/>
      <c r="L1698" s="113"/>
    </row>
    <row r="1699" spans="2:12" s="112" customFormat="1" x14ac:dyDescent="0.25">
      <c r="B1699" s="113"/>
      <c r="C1699" s="113"/>
      <c r="K1699" s="113"/>
      <c r="L1699" s="113"/>
    </row>
    <row r="1700" spans="2:12" s="112" customFormat="1" x14ac:dyDescent="0.25">
      <c r="B1700" s="113"/>
      <c r="C1700" s="113"/>
      <c r="K1700" s="113"/>
      <c r="L1700" s="113"/>
    </row>
    <row r="1701" spans="2:12" s="112" customFormat="1" x14ac:dyDescent="0.25">
      <c r="B1701" s="113"/>
      <c r="C1701" s="113"/>
      <c r="K1701" s="113"/>
      <c r="L1701" s="113"/>
    </row>
    <row r="1702" spans="2:12" s="112" customFormat="1" x14ac:dyDescent="0.25">
      <c r="B1702" s="113"/>
      <c r="C1702" s="113"/>
      <c r="K1702" s="113"/>
      <c r="L1702" s="113"/>
    </row>
    <row r="1703" spans="2:12" s="112" customFormat="1" x14ac:dyDescent="0.25">
      <c r="B1703" s="113"/>
      <c r="C1703" s="113"/>
      <c r="K1703" s="113"/>
      <c r="L1703" s="113"/>
    </row>
    <row r="1704" spans="2:12" s="112" customFormat="1" x14ac:dyDescent="0.25">
      <c r="B1704" s="113"/>
      <c r="C1704" s="113"/>
      <c r="K1704" s="113"/>
      <c r="L1704" s="113"/>
    </row>
    <row r="1705" spans="2:12" s="112" customFormat="1" x14ac:dyDescent="0.25">
      <c r="B1705" s="113"/>
      <c r="C1705" s="113"/>
      <c r="K1705" s="113"/>
      <c r="L1705" s="113"/>
    </row>
    <row r="1706" spans="2:12" s="112" customFormat="1" x14ac:dyDescent="0.25">
      <c r="B1706" s="113"/>
      <c r="C1706" s="113"/>
      <c r="K1706" s="113"/>
      <c r="L1706" s="113"/>
    </row>
    <row r="1707" spans="2:12" s="112" customFormat="1" x14ac:dyDescent="0.25">
      <c r="B1707" s="113"/>
      <c r="C1707" s="113"/>
      <c r="K1707" s="113"/>
      <c r="L1707" s="113"/>
    </row>
    <row r="1708" spans="2:12" s="112" customFormat="1" x14ac:dyDescent="0.25">
      <c r="B1708" s="113"/>
      <c r="C1708" s="113"/>
      <c r="K1708" s="113"/>
      <c r="L1708" s="113"/>
    </row>
    <row r="1709" spans="2:12" s="112" customFormat="1" x14ac:dyDescent="0.25">
      <c r="B1709" s="113"/>
      <c r="C1709" s="113"/>
      <c r="K1709" s="113"/>
      <c r="L1709" s="113"/>
    </row>
    <row r="1710" spans="2:12" s="112" customFormat="1" x14ac:dyDescent="0.25">
      <c r="B1710" s="113"/>
      <c r="C1710" s="113"/>
      <c r="K1710" s="113"/>
      <c r="L1710" s="113"/>
    </row>
    <row r="1711" spans="2:12" s="112" customFormat="1" x14ac:dyDescent="0.25">
      <c r="B1711" s="113"/>
      <c r="C1711" s="113"/>
      <c r="K1711" s="113"/>
      <c r="L1711" s="113"/>
    </row>
    <row r="1712" spans="2:12" s="112" customFormat="1" x14ac:dyDescent="0.25">
      <c r="B1712" s="113"/>
      <c r="C1712" s="113"/>
      <c r="K1712" s="113"/>
      <c r="L1712" s="113"/>
    </row>
    <row r="1713" spans="2:12" s="112" customFormat="1" x14ac:dyDescent="0.25">
      <c r="B1713" s="113"/>
      <c r="C1713" s="113"/>
      <c r="K1713" s="113"/>
      <c r="L1713" s="113"/>
    </row>
    <row r="1714" spans="2:12" s="112" customFormat="1" x14ac:dyDescent="0.25">
      <c r="B1714" s="113"/>
      <c r="C1714" s="113"/>
      <c r="K1714" s="113"/>
      <c r="L1714" s="113"/>
    </row>
    <row r="1715" spans="2:12" s="112" customFormat="1" x14ac:dyDescent="0.25">
      <c r="B1715" s="113"/>
      <c r="C1715" s="113"/>
      <c r="K1715" s="113"/>
      <c r="L1715" s="113"/>
    </row>
    <row r="1716" spans="2:12" s="112" customFormat="1" x14ac:dyDescent="0.25">
      <c r="B1716" s="113"/>
      <c r="C1716" s="113"/>
      <c r="K1716" s="113"/>
      <c r="L1716" s="113"/>
    </row>
    <row r="1717" spans="2:12" s="112" customFormat="1" x14ac:dyDescent="0.25">
      <c r="B1717" s="113"/>
      <c r="C1717" s="113"/>
      <c r="K1717" s="113"/>
      <c r="L1717" s="113"/>
    </row>
    <row r="1718" spans="2:12" s="112" customFormat="1" x14ac:dyDescent="0.25">
      <c r="B1718" s="113"/>
      <c r="C1718" s="113"/>
      <c r="K1718" s="113"/>
      <c r="L1718" s="113"/>
    </row>
    <row r="1719" spans="2:12" s="112" customFormat="1" x14ac:dyDescent="0.25">
      <c r="B1719" s="113"/>
      <c r="C1719" s="113"/>
      <c r="K1719" s="113"/>
      <c r="L1719" s="113"/>
    </row>
    <row r="1720" spans="2:12" s="112" customFormat="1" x14ac:dyDescent="0.25">
      <c r="B1720" s="113"/>
      <c r="C1720" s="113"/>
      <c r="K1720" s="113"/>
      <c r="L1720" s="113"/>
    </row>
    <row r="1721" spans="2:12" s="112" customFormat="1" x14ac:dyDescent="0.25">
      <c r="B1721" s="113"/>
      <c r="C1721" s="113"/>
      <c r="K1721" s="113"/>
      <c r="L1721" s="113"/>
    </row>
    <row r="1722" spans="2:12" s="112" customFormat="1" x14ac:dyDescent="0.25">
      <c r="B1722" s="113"/>
      <c r="C1722" s="113"/>
      <c r="K1722" s="113"/>
      <c r="L1722" s="113"/>
    </row>
    <row r="1723" spans="2:12" s="112" customFormat="1" x14ac:dyDescent="0.25">
      <c r="B1723" s="113"/>
      <c r="C1723" s="113"/>
      <c r="K1723" s="113"/>
      <c r="L1723" s="113"/>
    </row>
    <row r="1724" spans="2:12" s="112" customFormat="1" x14ac:dyDescent="0.25">
      <c r="B1724" s="113"/>
      <c r="C1724" s="113"/>
      <c r="K1724" s="113"/>
      <c r="L1724" s="113"/>
    </row>
    <row r="1725" spans="2:12" s="112" customFormat="1" x14ac:dyDescent="0.25">
      <c r="B1725" s="113"/>
      <c r="C1725" s="113"/>
      <c r="K1725" s="113"/>
      <c r="L1725" s="113"/>
    </row>
    <row r="1726" spans="2:12" s="112" customFormat="1" x14ac:dyDescent="0.25">
      <c r="B1726" s="113"/>
      <c r="C1726" s="113"/>
      <c r="K1726" s="113"/>
      <c r="L1726" s="113"/>
    </row>
    <row r="1727" spans="2:12" s="112" customFormat="1" x14ac:dyDescent="0.25">
      <c r="B1727" s="113"/>
      <c r="C1727" s="113"/>
      <c r="K1727" s="113"/>
      <c r="L1727" s="113"/>
    </row>
    <row r="1728" spans="2:12" s="112" customFormat="1" x14ac:dyDescent="0.25">
      <c r="B1728" s="113"/>
      <c r="C1728" s="113"/>
      <c r="K1728" s="113"/>
      <c r="L1728" s="113"/>
    </row>
    <row r="1729" spans="2:12" s="112" customFormat="1" x14ac:dyDescent="0.25">
      <c r="B1729" s="113"/>
      <c r="C1729" s="113"/>
      <c r="K1729" s="113"/>
      <c r="L1729" s="113"/>
    </row>
    <row r="1730" spans="2:12" s="112" customFormat="1" x14ac:dyDescent="0.25">
      <c r="B1730" s="113"/>
      <c r="C1730" s="113"/>
      <c r="K1730" s="113"/>
      <c r="L1730" s="113"/>
    </row>
    <row r="1731" spans="2:12" s="112" customFormat="1" x14ac:dyDescent="0.25">
      <c r="B1731" s="113"/>
      <c r="C1731" s="113"/>
      <c r="K1731" s="113"/>
      <c r="L1731" s="113"/>
    </row>
    <row r="1732" spans="2:12" s="112" customFormat="1" x14ac:dyDescent="0.25">
      <c r="B1732" s="113"/>
      <c r="C1732" s="113"/>
      <c r="K1732" s="113"/>
      <c r="L1732" s="113"/>
    </row>
    <row r="1733" spans="2:12" s="112" customFormat="1" x14ac:dyDescent="0.25">
      <c r="B1733" s="113"/>
      <c r="C1733" s="113"/>
      <c r="K1733" s="113"/>
      <c r="L1733" s="113"/>
    </row>
    <row r="1734" spans="2:12" s="112" customFormat="1" x14ac:dyDescent="0.25">
      <c r="B1734" s="113"/>
      <c r="C1734" s="113"/>
      <c r="K1734" s="113"/>
      <c r="L1734" s="113"/>
    </row>
    <row r="1735" spans="2:12" s="112" customFormat="1" x14ac:dyDescent="0.25">
      <c r="B1735" s="113"/>
      <c r="C1735" s="113"/>
      <c r="K1735" s="113"/>
      <c r="L1735" s="113"/>
    </row>
    <row r="1736" spans="2:12" s="112" customFormat="1" x14ac:dyDescent="0.25">
      <c r="B1736" s="113"/>
      <c r="C1736" s="113"/>
      <c r="K1736" s="113"/>
      <c r="L1736" s="113"/>
    </row>
    <row r="1737" spans="2:12" s="112" customFormat="1" x14ac:dyDescent="0.25">
      <c r="B1737" s="113"/>
      <c r="C1737" s="113"/>
      <c r="K1737" s="113"/>
      <c r="L1737" s="113"/>
    </row>
    <row r="1738" spans="2:12" s="112" customFormat="1" x14ac:dyDescent="0.25">
      <c r="B1738" s="113"/>
      <c r="C1738" s="113"/>
      <c r="K1738" s="113"/>
      <c r="L1738" s="113"/>
    </row>
    <row r="1739" spans="2:12" s="112" customFormat="1" x14ac:dyDescent="0.25">
      <c r="B1739" s="113"/>
      <c r="C1739" s="113"/>
      <c r="K1739" s="113"/>
      <c r="L1739" s="113"/>
    </row>
    <row r="1740" spans="2:12" s="112" customFormat="1" x14ac:dyDescent="0.25">
      <c r="B1740" s="113"/>
      <c r="C1740" s="113"/>
      <c r="K1740" s="113"/>
      <c r="L1740" s="113"/>
    </row>
    <row r="1741" spans="2:12" s="112" customFormat="1" x14ac:dyDescent="0.25">
      <c r="B1741" s="113"/>
      <c r="C1741" s="113"/>
      <c r="K1741" s="113"/>
      <c r="L1741" s="113"/>
    </row>
    <row r="1742" spans="2:12" s="112" customFormat="1" x14ac:dyDescent="0.25">
      <c r="B1742" s="113"/>
      <c r="C1742" s="113"/>
      <c r="K1742" s="113"/>
      <c r="L1742" s="113"/>
    </row>
    <row r="1743" spans="2:12" s="112" customFormat="1" x14ac:dyDescent="0.25">
      <c r="B1743" s="113"/>
      <c r="C1743" s="113"/>
      <c r="K1743" s="113"/>
      <c r="L1743" s="113"/>
    </row>
    <row r="1744" spans="2:12" s="112" customFormat="1" x14ac:dyDescent="0.25">
      <c r="B1744" s="113"/>
      <c r="C1744" s="113"/>
      <c r="K1744" s="113"/>
      <c r="L1744" s="113"/>
    </row>
    <row r="1745" spans="2:12" s="112" customFormat="1" x14ac:dyDescent="0.25">
      <c r="B1745" s="113"/>
      <c r="C1745" s="113"/>
      <c r="K1745" s="113"/>
      <c r="L1745" s="113"/>
    </row>
    <row r="1746" spans="2:12" s="112" customFormat="1" x14ac:dyDescent="0.25">
      <c r="B1746" s="113"/>
      <c r="C1746" s="113"/>
      <c r="K1746" s="113"/>
      <c r="L1746" s="113"/>
    </row>
    <row r="1747" spans="2:12" s="112" customFormat="1" x14ac:dyDescent="0.25">
      <c r="B1747" s="113"/>
      <c r="C1747" s="113"/>
      <c r="K1747" s="113"/>
      <c r="L1747" s="113"/>
    </row>
    <row r="1748" spans="2:12" s="112" customFormat="1" x14ac:dyDescent="0.25">
      <c r="B1748" s="113"/>
      <c r="C1748" s="113"/>
      <c r="K1748" s="113"/>
      <c r="L1748" s="113"/>
    </row>
    <row r="1749" spans="2:12" s="112" customFormat="1" x14ac:dyDescent="0.25">
      <c r="B1749" s="113"/>
      <c r="C1749" s="113"/>
      <c r="K1749" s="113"/>
      <c r="L1749" s="113"/>
    </row>
    <row r="1750" spans="2:12" s="112" customFormat="1" x14ac:dyDescent="0.25">
      <c r="B1750" s="113"/>
      <c r="C1750" s="113"/>
      <c r="K1750" s="113"/>
      <c r="L1750" s="113"/>
    </row>
    <row r="1751" spans="2:12" s="112" customFormat="1" x14ac:dyDescent="0.25">
      <c r="B1751" s="113"/>
      <c r="C1751" s="113"/>
      <c r="K1751" s="113"/>
      <c r="L1751" s="113"/>
    </row>
    <row r="1752" spans="2:12" s="112" customFormat="1" x14ac:dyDescent="0.25">
      <c r="B1752" s="113"/>
      <c r="C1752" s="113"/>
      <c r="K1752" s="113"/>
      <c r="L1752" s="113"/>
    </row>
    <row r="1753" spans="2:12" s="112" customFormat="1" x14ac:dyDescent="0.25">
      <c r="B1753" s="113"/>
      <c r="C1753" s="113"/>
      <c r="K1753" s="113"/>
      <c r="L1753" s="113"/>
    </row>
    <row r="1754" spans="2:12" s="112" customFormat="1" x14ac:dyDescent="0.25">
      <c r="B1754" s="113"/>
      <c r="C1754" s="113"/>
      <c r="K1754" s="113"/>
      <c r="L1754" s="113"/>
    </row>
    <row r="1755" spans="2:12" s="112" customFormat="1" x14ac:dyDescent="0.25">
      <c r="B1755" s="113"/>
      <c r="C1755" s="113"/>
      <c r="K1755" s="113"/>
      <c r="L1755" s="113"/>
    </row>
    <row r="1756" spans="2:12" s="112" customFormat="1" x14ac:dyDescent="0.25">
      <c r="B1756" s="113"/>
      <c r="C1756" s="113"/>
      <c r="K1756" s="113"/>
      <c r="L1756" s="113"/>
    </row>
    <row r="1757" spans="2:12" s="112" customFormat="1" x14ac:dyDescent="0.25">
      <c r="B1757" s="113"/>
      <c r="C1757" s="113"/>
      <c r="K1757" s="113"/>
      <c r="L1757" s="113"/>
    </row>
    <row r="1758" spans="2:12" s="112" customFormat="1" x14ac:dyDescent="0.25">
      <c r="B1758" s="113"/>
      <c r="C1758" s="113"/>
      <c r="K1758" s="113"/>
      <c r="L1758" s="113"/>
    </row>
    <row r="1759" spans="2:12" s="112" customFormat="1" x14ac:dyDescent="0.25">
      <c r="B1759" s="113"/>
      <c r="C1759" s="113"/>
      <c r="K1759" s="113"/>
      <c r="L1759" s="113"/>
    </row>
    <row r="1760" spans="2:12" s="112" customFormat="1" x14ac:dyDescent="0.25">
      <c r="B1760" s="113"/>
      <c r="C1760" s="113"/>
      <c r="K1760" s="113"/>
      <c r="L1760" s="113"/>
    </row>
    <row r="1761" spans="2:12" s="112" customFormat="1" x14ac:dyDescent="0.25">
      <c r="B1761" s="113"/>
      <c r="C1761" s="113"/>
      <c r="K1761" s="113"/>
      <c r="L1761" s="113"/>
    </row>
    <row r="1762" spans="2:12" s="112" customFormat="1" x14ac:dyDescent="0.25">
      <c r="B1762" s="113"/>
      <c r="C1762" s="113"/>
      <c r="K1762" s="113"/>
      <c r="L1762" s="113"/>
    </row>
    <row r="1763" spans="2:12" s="112" customFormat="1" x14ac:dyDescent="0.25">
      <c r="B1763" s="113"/>
      <c r="C1763" s="113"/>
      <c r="K1763" s="113"/>
      <c r="L1763" s="113"/>
    </row>
    <row r="1764" spans="2:12" s="112" customFormat="1" x14ac:dyDescent="0.25">
      <c r="B1764" s="113"/>
      <c r="C1764" s="113"/>
      <c r="K1764" s="113"/>
      <c r="L1764" s="113"/>
    </row>
    <row r="1765" spans="2:12" s="112" customFormat="1" x14ac:dyDescent="0.25">
      <c r="B1765" s="113"/>
      <c r="C1765" s="113"/>
      <c r="K1765" s="113"/>
      <c r="L1765" s="113"/>
    </row>
    <row r="1766" spans="2:12" s="112" customFormat="1" x14ac:dyDescent="0.25">
      <c r="B1766" s="113"/>
      <c r="C1766" s="113"/>
      <c r="K1766" s="113"/>
      <c r="L1766" s="113"/>
    </row>
    <row r="1767" spans="2:12" s="112" customFormat="1" x14ac:dyDescent="0.25">
      <c r="B1767" s="113"/>
      <c r="C1767" s="113"/>
      <c r="K1767" s="113"/>
      <c r="L1767" s="113"/>
    </row>
    <row r="1768" spans="2:12" s="112" customFormat="1" x14ac:dyDescent="0.25">
      <c r="B1768" s="113"/>
      <c r="C1768" s="113"/>
      <c r="K1768" s="113"/>
      <c r="L1768" s="113"/>
    </row>
    <row r="1769" spans="2:12" s="112" customFormat="1" x14ac:dyDescent="0.25">
      <c r="B1769" s="113"/>
      <c r="C1769" s="113"/>
      <c r="K1769" s="113"/>
      <c r="L1769" s="113"/>
    </row>
    <row r="1770" spans="2:12" s="112" customFormat="1" x14ac:dyDescent="0.25">
      <c r="B1770" s="113"/>
      <c r="C1770" s="113"/>
      <c r="K1770" s="113"/>
      <c r="L1770" s="113"/>
    </row>
    <row r="1771" spans="2:12" s="112" customFormat="1" x14ac:dyDescent="0.25">
      <c r="B1771" s="113"/>
      <c r="C1771" s="113"/>
      <c r="K1771" s="113"/>
      <c r="L1771" s="113"/>
    </row>
    <row r="1772" spans="2:12" s="112" customFormat="1" x14ac:dyDescent="0.25">
      <c r="B1772" s="113"/>
      <c r="C1772" s="113"/>
      <c r="K1772" s="113"/>
      <c r="L1772" s="113"/>
    </row>
    <row r="1773" spans="2:12" s="112" customFormat="1" x14ac:dyDescent="0.25">
      <c r="B1773" s="113"/>
      <c r="C1773" s="113"/>
      <c r="K1773" s="113"/>
      <c r="L1773" s="113"/>
    </row>
    <row r="1774" spans="2:12" s="112" customFormat="1" x14ac:dyDescent="0.25">
      <c r="B1774" s="113"/>
      <c r="C1774" s="113"/>
      <c r="K1774" s="113"/>
      <c r="L1774" s="113"/>
    </row>
    <row r="1775" spans="2:12" s="112" customFormat="1" x14ac:dyDescent="0.25">
      <c r="B1775" s="113"/>
      <c r="C1775" s="113"/>
      <c r="K1775" s="113"/>
      <c r="L1775" s="113"/>
    </row>
    <row r="1776" spans="2:12" s="112" customFormat="1" x14ac:dyDescent="0.25">
      <c r="B1776" s="113"/>
      <c r="C1776" s="113"/>
      <c r="K1776" s="113"/>
      <c r="L1776" s="113"/>
    </row>
    <row r="1777" spans="2:12" s="112" customFormat="1" x14ac:dyDescent="0.25">
      <c r="B1777" s="113"/>
      <c r="C1777" s="113"/>
      <c r="K1777" s="113"/>
      <c r="L1777" s="113"/>
    </row>
    <row r="1778" spans="2:12" s="112" customFormat="1" x14ac:dyDescent="0.25">
      <c r="B1778" s="113"/>
      <c r="C1778" s="113"/>
      <c r="K1778" s="113"/>
      <c r="L1778" s="113"/>
    </row>
    <row r="1779" spans="2:12" s="112" customFormat="1" x14ac:dyDescent="0.25">
      <c r="B1779" s="113"/>
      <c r="C1779" s="113"/>
      <c r="K1779" s="113"/>
      <c r="L1779" s="113"/>
    </row>
    <row r="1780" spans="2:12" s="112" customFormat="1" x14ac:dyDescent="0.25">
      <c r="B1780" s="113"/>
      <c r="C1780" s="113"/>
      <c r="K1780" s="113"/>
      <c r="L1780" s="113"/>
    </row>
    <row r="1781" spans="2:12" s="112" customFormat="1" x14ac:dyDescent="0.25">
      <c r="B1781" s="113"/>
      <c r="C1781" s="113"/>
      <c r="K1781" s="113"/>
      <c r="L1781" s="113"/>
    </row>
    <row r="1782" spans="2:12" s="112" customFormat="1" x14ac:dyDescent="0.25">
      <c r="B1782" s="113"/>
      <c r="C1782" s="113"/>
      <c r="K1782" s="113"/>
      <c r="L1782" s="113"/>
    </row>
    <row r="1783" spans="2:12" s="112" customFormat="1" x14ac:dyDescent="0.25">
      <c r="B1783" s="113"/>
      <c r="C1783" s="113"/>
      <c r="K1783" s="113"/>
      <c r="L1783" s="113"/>
    </row>
    <row r="1784" spans="2:12" s="112" customFormat="1" x14ac:dyDescent="0.25">
      <c r="B1784" s="113"/>
      <c r="C1784" s="113"/>
      <c r="K1784" s="113"/>
      <c r="L1784" s="113"/>
    </row>
    <row r="1785" spans="2:12" s="112" customFormat="1" x14ac:dyDescent="0.25">
      <c r="B1785" s="113"/>
      <c r="C1785" s="113"/>
      <c r="K1785" s="113"/>
      <c r="L1785" s="113"/>
    </row>
    <row r="1786" spans="2:12" s="112" customFormat="1" x14ac:dyDescent="0.25">
      <c r="B1786" s="113"/>
      <c r="C1786" s="113"/>
      <c r="K1786" s="113"/>
      <c r="L1786" s="113"/>
    </row>
    <row r="1787" spans="2:12" s="112" customFormat="1" x14ac:dyDescent="0.25">
      <c r="B1787" s="113"/>
      <c r="C1787" s="113"/>
      <c r="K1787" s="113"/>
      <c r="L1787" s="113"/>
    </row>
    <row r="1788" spans="2:12" s="112" customFormat="1" x14ac:dyDescent="0.25">
      <c r="B1788" s="113"/>
      <c r="C1788" s="113"/>
      <c r="K1788" s="113"/>
      <c r="L1788" s="113"/>
    </row>
    <row r="1789" spans="2:12" s="112" customFormat="1" x14ac:dyDescent="0.25">
      <c r="B1789" s="113"/>
      <c r="C1789" s="113"/>
      <c r="K1789" s="113"/>
      <c r="L1789" s="113"/>
    </row>
    <row r="1790" spans="2:12" s="112" customFormat="1" x14ac:dyDescent="0.25">
      <c r="B1790" s="113"/>
      <c r="C1790" s="113"/>
      <c r="K1790" s="113"/>
      <c r="L1790" s="113"/>
    </row>
    <row r="1791" spans="2:12" s="112" customFormat="1" x14ac:dyDescent="0.25">
      <c r="B1791" s="113"/>
      <c r="C1791" s="113"/>
      <c r="K1791" s="113"/>
      <c r="L1791" s="113"/>
    </row>
    <row r="1792" spans="2:12" s="112" customFormat="1" x14ac:dyDescent="0.25">
      <c r="B1792" s="113"/>
      <c r="C1792" s="113"/>
      <c r="K1792" s="113"/>
      <c r="L1792" s="113"/>
    </row>
    <row r="1793" spans="2:12" s="112" customFormat="1" x14ac:dyDescent="0.25">
      <c r="B1793" s="113"/>
      <c r="C1793" s="113"/>
      <c r="K1793" s="113"/>
      <c r="L1793" s="113"/>
    </row>
    <row r="1794" spans="2:12" s="112" customFormat="1" x14ac:dyDescent="0.25">
      <c r="B1794" s="113"/>
      <c r="C1794" s="113"/>
      <c r="K1794" s="113"/>
      <c r="L1794" s="113"/>
    </row>
    <row r="1795" spans="2:12" s="112" customFormat="1" x14ac:dyDescent="0.25">
      <c r="B1795" s="113"/>
      <c r="C1795" s="113"/>
      <c r="K1795" s="113"/>
      <c r="L1795" s="113"/>
    </row>
    <row r="1796" spans="2:12" s="112" customFormat="1" x14ac:dyDescent="0.25">
      <c r="B1796" s="113"/>
      <c r="C1796" s="113"/>
      <c r="K1796" s="113"/>
      <c r="L1796" s="113"/>
    </row>
    <row r="1797" spans="2:12" s="112" customFormat="1" x14ac:dyDescent="0.25">
      <c r="B1797" s="113"/>
      <c r="C1797" s="113"/>
      <c r="K1797" s="113"/>
      <c r="L1797" s="113"/>
    </row>
    <row r="1798" spans="2:12" s="112" customFormat="1" x14ac:dyDescent="0.25">
      <c r="B1798" s="113"/>
      <c r="C1798" s="113"/>
      <c r="K1798" s="113"/>
      <c r="L1798" s="113"/>
    </row>
    <row r="1799" spans="2:12" s="112" customFormat="1" x14ac:dyDescent="0.25">
      <c r="B1799" s="113"/>
      <c r="C1799" s="113"/>
      <c r="K1799" s="113"/>
      <c r="L1799" s="113"/>
    </row>
    <row r="1800" spans="2:12" s="112" customFormat="1" x14ac:dyDescent="0.25">
      <c r="B1800" s="113"/>
      <c r="C1800" s="113"/>
      <c r="K1800" s="113"/>
      <c r="L1800" s="113"/>
    </row>
    <row r="1801" spans="2:12" s="112" customFormat="1" x14ac:dyDescent="0.25">
      <c r="B1801" s="113"/>
      <c r="C1801" s="113"/>
      <c r="K1801" s="113"/>
      <c r="L1801" s="113"/>
    </row>
    <row r="1802" spans="2:12" s="112" customFormat="1" x14ac:dyDescent="0.25">
      <c r="B1802" s="113"/>
      <c r="C1802" s="113"/>
      <c r="K1802" s="113"/>
      <c r="L1802" s="113"/>
    </row>
    <row r="1803" spans="2:12" s="112" customFormat="1" x14ac:dyDescent="0.25">
      <c r="B1803" s="113"/>
      <c r="C1803" s="113"/>
      <c r="K1803" s="113"/>
      <c r="L1803" s="113"/>
    </row>
    <row r="1804" spans="2:12" s="112" customFormat="1" x14ac:dyDescent="0.25">
      <c r="B1804" s="113"/>
      <c r="C1804" s="113"/>
      <c r="K1804" s="113"/>
      <c r="L1804" s="113"/>
    </row>
    <row r="1805" spans="2:12" s="112" customFormat="1" x14ac:dyDescent="0.25">
      <c r="B1805" s="113"/>
      <c r="C1805" s="113"/>
      <c r="K1805" s="113"/>
      <c r="L1805" s="113"/>
    </row>
    <row r="1806" spans="2:12" s="112" customFormat="1" x14ac:dyDescent="0.25">
      <c r="B1806" s="113"/>
      <c r="C1806" s="113"/>
      <c r="K1806" s="113"/>
      <c r="L1806" s="113"/>
    </row>
    <row r="1807" spans="2:12" s="112" customFormat="1" x14ac:dyDescent="0.25">
      <c r="B1807" s="113"/>
      <c r="C1807" s="113"/>
      <c r="K1807" s="113"/>
      <c r="L1807" s="113"/>
    </row>
    <row r="1808" spans="2:12" s="112" customFormat="1" x14ac:dyDescent="0.25">
      <c r="B1808" s="113"/>
      <c r="C1808" s="113"/>
      <c r="K1808" s="113"/>
      <c r="L1808" s="113"/>
    </row>
    <row r="1809" spans="2:12" s="112" customFormat="1" x14ac:dyDescent="0.25">
      <c r="B1809" s="113"/>
      <c r="C1809" s="113"/>
      <c r="K1809" s="113"/>
      <c r="L1809" s="113"/>
    </row>
    <row r="1810" spans="2:12" s="112" customFormat="1" x14ac:dyDescent="0.25">
      <c r="B1810" s="113"/>
      <c r="C1810" s="113"/>
      <c r="K1810" s="113"/>
      <c r="L1810" s="113"/>
    </row>
    <row r="1811" spans="2:12" s="112" customFormat="1" x14ac:dyDescent="0.25">
      <c r="B1811" s="113"/>
      <c r="C1811" s="113"/>
      <c r="K1811" s="113"/>
      <c r="L1811" s="113"/>
    </row>
    <row r="1812" spans="2:12" s="112" customFormat="1" x14ac:dyDescent="0.25">
      <c r="B1812" s="113"/>
      <c r="C1812" s="113"/>
      <c r="K1812" s="113"/>
      <c r="L1812" s="113"/>
    </row>
    <row r="1813" spans="2:12" s="112" customFormat="1" x14ac:dyDescent="0.25">
      <c r="B1813" s="113"/>
      <c r="C1813" s="113"/>
      <c r="K1813" s="113"/>
      <c r="L1813" s="113"/>
    </row>
    <row r="1814" spans="2:12" s="112" customFormat="1" x14ac:dyDescent="0.25">
      <c r="B1814" s="113"/>
      <c r="C1814" s="113"/>
      <c r="K1814" s="113"/>
      <c r="L1814" s="113"/>
    </row>
    <row r="1815" spans="2:12" s="112" customFormat="1" x14ac:dyDescent="0.25">
      <c r="B1815" s="113"/>
      <c r="C1815" s="113"/>
      <c r="K1815" s="113"/>
      <c r="L1815" s="113"/>
    </row>
    <row r="1816" spans="2:12" s="112" customFormat="1" x14ac:dyDescent="0.25">
      <c r="B1816" s="113"/>
      <c r="C1816" s="113"/>
      <c r="K1816" s="113"/>
      <c r="L1816" s="113"/>
    </row>
    <row r="1817" spans="2:12" s="112" customFormat="1" x14ac:dyDescent="0.25">
      <c r="B1817" s="113"/>
      <c r="C1817" s="113"/>
      <c r="K1817" s="113"/>
      <c r="L1817" s="113"/>
    </row>
    <row r="1818" spans="2:12" s="112" customFormat="1" x14ac:dyDescent="0.25">
      <c r="B1818" s="113"/>
      <c r="C1818" s="113"/>
      <c r="K1818" s="113"/>
      <c r="L1818" s="113"/>
    </row>
    <row r="1819" spans="2:12" s="112" customFormat="1" x14ac:dyDescent="0.25">
      <c r="B1819" s="113"/>
      <c r="C1819" s="113"/>
      <c r="K1819" s="113"/>
      <c r="L1819" s="113"/>
    </row>
    <row r="1820" spans="2:12" s="112" customFormat="1" x14ac:dyDescent="0.25">
      <c r="B1820" s="113"/>
      <c r="C1820" s="113"/>
      <c r="K1820" s="113"/>
      <c r="L1820" s="113"/>
    </row>
    <row r="1821" spans="2:12" s="112" customFormat="1" x14ac:dyDescent="0.25">
      <c r="B1821" s="113"/>
      <c r="C1821" s="113"/>
      <c r="K1821" s="113"/>
      <c r="L1821" s="113"/>
    </row>
    <row r="1822" spans="2:12" s="112" customFormat="1" x14ac:dyDescent="0.25">
      <c r="B1822" s="113"/>
      <c r="C1822" s="113"/>
      <c r="K1822" s="113"/>
      <c r="L1822" s="113"/>
    </row>
    <row r="1823" spans="2:12" s="112" customFormat="1" x14ac:dyDescent="0.25">
      <c r="B1823" s="113"/>
      <c r="C1823" s="113"/>
      <c r="K1823" s="113"/>
      <c r="L1823" s="113"/>
    </row>
    <row r="1824" spans="2:12" s="112" customFormat="1" x14ac:dyDescent="0.25">
      <c r="B1824" s="113"/>
      <c r="C1824" s="113"/>
      <c r="K1824" s="113"/>
      <c r="L1824" s="113"/>
    </row>
    <row r="1825" spans="2:12" s="112" customFormat="1" x14ac:dyDescent="0.25">
      <c r="B1825" s="113"/>
      <c r="C1825" s="113"/>
      <c r="K1825" s="113"/>
      <c r="L1825" s="113"/>
    </row>
    <row r="1826" spans="2:12" s="112" customFormat="1" x14ac:dyDescent="0.25">
      <c r="B1826" s="113"/>
      <c r="C1826" s="113"/>
      <c r="K1826" s="113"/>
      <c r="L1826" s="113"/>
    </row>
    <row r="1827" spans="2:12" s="112" customFormat="1" x14ac:dyDescent="0.25">
      <c r="B1827" s="113"/>
      <c r="C1827" s="113"/>
      <c r="K1827" s="113"/>
      <c r="L1827" s="113"/>
    </row>
    <row r="1828" spans="2:12" s="112" customFormat="1" x14ac:dyDescent="0.25">
      <c r="B1828" s="113"/>
      <c r="C1828" s="113"/>
      <c r="K1828" s="113"/>
      <c r="L1828" s="113"/>
    </row>
    <row r="1829" spans="2:12" s="112" customFormat="1" x14ac:dyDescent="0.25">
      <c r="B1829" s="113"/>
      <c r="C1829" s="113"/>
      <c r="K1829" s="113"/>
      <c r="L1829" s="113"/>
    </row>
    <row r="1830" spans="2:12" s="112" customFormat="1" x14ac:dyDescent="0.25">
      <c r="B1830" s="113"/>
      <c r="C1830" s="113"/>
      <c r="K1830" s="113"/>
      <c r="L1830" s="113"/>
    </row>
    <row r="1831" spans="2:12" s="112" customFormat="1" x14ac:dyDescent="0.25">
      <c r="B1831" s="113"/>
      <c r="C1831" s="113"/>
      <c r="K1831" s="113"/>
      <c r="L1831" s="113"/>
    </row>
    <row r="1832" spans="2:12" s="112" customFormat="1" x14ac:dyDescent="0.25">
      <c r="B1832" s="113"/>
      <c r="C1832" s="113"/>
      <c r="K1832" s="113"/>
      <c r="L1832" s="113"/>
    </row>
    <row r="1833" spans="2:12" s="112" customFormat="1" x14ac:dyDescent="0.25">
      <c r="B1833" s="113"/>
      <c r="C1833" s="113"/>
      <c r="K1833" s="113"/>
      <c r="L1833" s="113"/>
    </row>
    <row r="1834" spans="2:12" s="112" customFormat="1" x14ac:dyDescent="0.25">
      <c r="B1834" s="113"/>
      <c r="C1834" s="113"/>
      <c r="K1834" s="113"/>
      <c r="L1834" s="113"/>
    </row>
    <row r="1835" spans="2:12" s="112" customFormat="1" x14ac:dyDescent="0.25">
      <c r="B1835" s="113"/>
      <c r="C1835" s="113"/>
      <c r="K1835" s="113"/>
      <c r="L1835" s="113"/>
    </row>
    <row r="1836" spans="2:12" s="112" customFormat="1" x14ac:dyDescent="0.25">
      <c r="B1836" s="113"/>
      <c r="C1836" s="113"/>
      <c r="K1836" s="113"/>
      <c r="L1836" s="113"/>
    </row>
    <row r="1837" spans="2:12" s="112" customFormat="1" x14ac:dyDescent="0.25">
      <c r="B1837" s="113"/>
      <c r="C1837" s="113"/>
      <c r="K1837" s="113"/>
      <c r="L1837" s="113"/>
    </row>
    <row r="1838" spans="2:12" s="112" customFormat="1" x14ac:dyDescent="0.25">
      <c r="B1838" s="113"/>
      <c r="C1838" s="113"/>
      <c r="K1838" s="113"/>
      <c r="L1838" s="113"/>
    </row>
    <row r="1839" spans="2:12" s="112" customFormat="1" x14ac:dyDescent="0.25">
      <c r="B1839" s="113"/>
      <c r="C1839" s="113"/>
      <c r="K1839" s="113"/>
      <c r="L1839" s="113"/>
    </row>
    <row r="1840" spans="2:12" s="112" customFormat="1" x14ac:dyDescent="0.25">
      <c r="B1840" s="113"/>
      <c r="C1840" s="113"/>
      <c r="K1840" s="113"/>
      <c r="L1840" s="113"/>
    </row>
    <row r="1841" spans="2:12" s="112" customFormat="1" x14ac:dyDescent="0.25">
      <c r="B1841" s="113"/>
      <c r="C1841" s="113"/>
      <c r="K1841" s="113"/>
      <c r="L1841" s="113"/>
    </row>
    <row r="1842" spans="2:12" s="112" customFormat="1" x14ac:dyDescent="0.25">
      <c r="B1842" s="113"/>
      <c r="C1842" s="113"/>
      <c r="K1842" s="113"/>
      <c r="L1842" s="113"/>
    </row>
    <row r="1843" spans="2:12" s="112" customFormat="1" x14ac:dyDescent="0.25">
      <c r="B1843" s="113"/>
      <c r="C1843" s="113"/>
      <c r="K1843" s="113"/>
      <c r="L1843" s="113"/>
    </row>
    <row r="1844" spans="2:12" s="112" customFormat="1" x14ac:dyDescent="0.25">
      <c r="B1844" s="113"/>
      <c r="C1844" s="113"/>
      <c r="K1844" s="113"/>
      <c r="L1844" s="113"/>
    </row>
    <row r="1845" spans="2:12" s="112" customFormat="1" x14ac:dyDescent="0.25">
      <c r="B1845" s="113"/>
      <c r="C1845" s="113"/>
      <c r="K1845" s="113"/>
      <c r="L1845" s="113"/>
    </row>
    <row r="1846" spans="2:12" s="112" customFormat="1" x14ac:dyDescent="0.25">
      <c r="B1846" s="113"/>
      <c r="C1846" s="113"/>
      <c r="K1846" s="113"/>
      <c r="L1846" s="113"/>
    </row>
    <row r="1847" spans="2:12" s="112" customFormat="1" x14ac:dyDescent="0.25">
      <c r="B1847" s="113"/>
      <c r="C1847" s="113"/>
      <c r="K1847" s="113"/>
      <c r="L1847" s="113"/>
    </row>
    <row r="1848" spans="2:12" s="112" customFormat="1" x14ac:dyDescent="0.25">
      <c r="B1848" s="113"/>
      <c r="C1848" s="113"/>
      <c r="K1848" s="113"/>
      <c r="L1848" s="113"/>
    </row>
    <row r="1849" spans="2:12" s="112" customFormat="1" x14ac:dyDescent="0.25">
      <c r="B1849" s="113"/>
      <c r="C1849" s="113"/>
      <c r="K1849" s="113"/>
      <c r="L1849" s="113"/>
    </row>
    <row r="1850" spans="2:12" s="112" customFormat="1" x14ac:dyDescent="0.25">
      <c r="B1850" s="113"/>
      <c r="C1850" s="113"/>
      <c r="K1850" s="113"/>
      <c r="L1850" s="113"/>
    </row>
    <row r="1851" spans="2:12" s="112" customFormat="1" x14ac:dyDescent="0.25">
      <c r="B1851" s="113"/>
      <c r="C1851" s="113"/>
      <c r="K1851" s="113"/>
      <c r="L1851" s="113"/>
    </row>
    <row r="1852" spans="2:12" s="112" customFormat="1" x14ac:dyDescent="0.25">
      <c r="B1852" s="113"/>
      <c r="C1852" s="113"/>
      <c r="K1852" s="113"/>
      <c r="L1852" s="113"/>
    </row>
    <row r="1853" spans="2:12" s="112" customFormat="1" x14ac:dyDescent="0.25">
      <c r="B1853" s="113"/>
      <c r="C1853" s="113"/>
      <c r="K1853" s="113"/>
      <c r="L1853" s="113"/>
    </row>
    <row r="1854" spans="2:12" s="112" customFormat="1" x14ac:dyDescent="0.25">
      <c r="B1854" s="113"/>
      <c r="C1854" s="113"/>
      <c r="K1854" s="113"/>
      <c r="L1854" s="113"/>
    </row>
    <row r="1855" spans="2:12" s="112" customFormat="1" x14ac:dyDescent="0.25">
      <c r="B1855" s="113"/>
      <c r="C1855" s="113"/>
      <c r="K1855" s="113"/>
      <c r="L1855" s="113"/>
    </row>
    <row r="1856" spans="2:12" s="112" customFormat="1" x14ac:dyDescent="0.25">
      <c r="B1856" s="113"/>
      <c r="C1856" s="113"/>
      <c r="K1856" s="113"/>
      <c r="L1856" s="113"/>
    </row>
    <row r="1857" spans="2:12" s="112" customFormat="1" x14ac:dyDescent="0.25">
      <c r="B1857" s="113"/>
      <c r="C1857" s="113"/>
      <c r="K1857" s="113"/>
      <c r="L1857" s="113"/>
    </row>
    <row r="1858" spans="2:12" s="112" customFormat="1" x14ac:dyDescent="0.25">
      <c r="B1858" s="113"/>
      <c r="C1858" s="113"/>
      <c r="K1858" s="113"/>
      <c r="L1858" s="113"/>
    </row>
    <row r="1859" spans="2:12" s="112" customFormat="1" x14ac:dyDescent="0.25">
      <c r="B1859" s="113"/>
      <c r="C1859" s="113"/>
      <c r="K1859" s="113"/>
      <c r="L1859" s="113"/>
    </row>
    <row r="1860" spans="2:12" s="112" customFormat="1" x14ac:dyDescent="0.25">
      <c r="B1860" s="113"/>
      <c r="C1860" s="113"/>
      <c r="K1860" s="113"/>
      <c r="L1860" s="113"/>
    </row>
    <row r="1861" spans="2:12" s="112" customFormat="1" x14ac:dyDescent="0.25">
      <c r="B1861" s="113"/>
      <c r="C1861" s="113"/>
      <c r="K1861" s="113"/>
      <c r="L1861" s="113"/>
    </row>
    <row r="1862" spans="2:12" s="112" customFormat="1" x14ac:dyDescent="0.25">
      <c r="B1862" s="113"/>
      <c r="C1862" s="113"/>
      <c r="K1862" s="113"/>
      <c r="L1862" s="113"/>
    </row>
    <row r="1863" spans="2:12" s="112" customFormat="1" x14ac:dyDescent="0.25">
      <c r="B1863" s="113"/>
      <c r="C1863" s="113"/>
      <c r="K1863" s="113"/>
      <c r="L1863" s="113"/>
    </row>
    <row r="1864" spans="2:12" s="112" customFormat="1" x14ac:dyDescent="0.25">
      <c r="B1864" s="113"/>
      <c r="C1864" s="113"/>
      <c r="K1864" s="113"/>
      <c r="L1864" s="113"/>
    </row>
    <row r="1865" spans="2:12" s="112" customFormat="1" x14ac:dyDescent="0.25">
      <c r="B1865" s="113"/>
      <c r="C1865" s="113"/>
      <c r="K1865" s="113"/>
      <c r="L1865" s="113"/>
    </row>
    <row r="1866" spans="2:12" s="112" customFormat="1" x14ac:dyDescent="0.25">
      <c r="B1866" s="113"/>
      <c r="C1866" s="113"/>
      <c r="K1866" s="113"/>
      <c r="L1866" s="113"/>
    </row>
    <row r="1867" spans="2:12" s="112" customFormat="1" x14ac:dyDescent="0.25">
      <c r="B1867" s="113"/>
      <c r="C1867" s="113"/>
      <c r="K1867" s="113"/>
      <c r="L1867" s="113"/>
    </row>
    <row r="1868" spans="2:12" s="112" customFormat="1" x14ac:dyDescent="0.25">
      <c r="B1868" s="113"/>
      <c r="C1868" s="113"/>
      <c r="K1868" s="113"/>
      <c r="L1868" s="113"/>
    </row>
    <row r="1869" spans="2:12" s="112" customFormat="1" x14ac:dyDescent="0.25">
      <c r="B1869" s="113"/>
      <c r="C1869" s="113"/>
      <c r="K1869" s="113"/>
      <c r="L1869" s="113"/>
    </row>
    <row r="1870" spans="2:12" s="112" customFormat="1" x14ac:dyDescent="0.25">
      <c r="B1870" s="113"/>
      <c r="C1870" s="113"/>
      <c r="K1870" s="113"/>
      <c r="L1870" s="113"/>
    </row>
    <row r="1871" spans="2:12" s="112" customFormat="1" x14ac:dyDescent="0.25">
      <c r="B1871" s="113"/>
      <c r="C1871" s="113"/>
      <c r="K1871" s="113"/>
      <c r="L1871" s="113"/>
    </row>
    <row r="1872" spans="2:12" s="112" customFormat="1" x14ac:dyDescent="0.25">
      <c r="B1872" s="113"/>
      <c r="C1872" s="113"/>
      <c r="K1872" s="113"/>
      <c r="L1872" s="113"/>
    </row>
    <row r="1873" spans="2:12" s="112" customFormat="1" x14ac:dyDescent="0.25">
      <c r="B1873" s="113"/>
      <c r="C1873" s="113"/>
      <c r="K1873" s="113"/>
      <c r="L1873" s="113"/>
    </row>
    <row r="1874" spans="2:12" s="112" customFormat="1" x14ac:dyDescent="0.25">
      <c r="B1874" s="113"/>
      <c r="C1874" s="113"/>
      <c r="K1874" s="113"/>
      <c r="L1874" s="113"/>
    </row>
    <row r="1875" spans="2:12" s="112" customFormat="1" x14ac:dyDescent="0.25">
      <c r="B1875" s="113"/>
      <c r="C1875" s="113"/>
      <c r="K1875" s="113"/>
      <c r="L1875" s="113"/>
    </row>
    <row r="1876" spans="2:12" s="112" customFormat="1" x14ac:dyDescent="0.25">
      <c r="B1876" s="113"/>
      <c r="C1876" s="113"/>
      <c r="K1876" s="113"/>
      <c r="L1876" s="113"/>
    </row>
    <row r="1877" spans="2:12" s="112" customFormat="1" x14ac:dyDescent="0.25">
      <c r="B1877" s="113"/>
      <c r="C1877" s="113"/>
      <c r="K1877" s="113"/>
      <c r="L1877" s="113"/>
    </row>
    <row r="1878" spans="2:12" s="112" customFormat="1" x14ac:dyDescent="0.25">
      <c r="B1878" s="113"/>
      <c r="C1878" s="113"/>
      <c r="K1878" s="113"/>
      <c r="L1878" s="113"/>
    </row>
    <row r="1879" spans="2:12" s="112" customFormat="1" x14ac:dyDescent="0.25">
      <c r="B1879" s="113"/>
      <c r="C1879" s="113"/>
      <c r="K1879" s="113"/>
      <c r="L1879" s="113"/>
    </row>
    <row r="1880" spans="2:12" s="112" customFormat="1" x14ac:dyDescent="0.25">
      <c r="B1880" s="113"/>
      <c r="C1880" s="113"/>
      <c r="K1880" s="113"/>
      <c r="L1880" s="113"/>
    </row>
    <row r="1881" spans="2:12" s="112" customFormat="1" x14ac:dyDescent="0.25">
      <c r="B1881" s="113"/>
      <c r="C1881" s="113"/>
      <c r="K1881" s="113"/>
      <c r="L1881" s="113"/>
    </row>
    <row r="1882" spans="2:12" s="112" customFormat="1" x14ac:dyDescent="0.25">
      <c r="B1882" s="113"/>
      <c r="C1882" s="113"/>
      <c r="K1882" s="113"/>
      <c r="L1882" s="113"/>
    </row>
    <row r="1883" spans="2:12" s="112" customFormat="1" x14ac:dyDescent="0.25">
      <c r="B1883" s="113"/>
      <c r="C1883" s="113"/>
      <c r="K1883" s="113"/>
      <c r="L1883" s="113"/>
    </row>
    <row r="1884" spans="2:12" s="112" customFormat="1" x14ac:dyDescent="0.25">
      <c r="B1884" s="113"/>
      <c r="C1884" s="113"/>
      <c r="K1884" s="113"/>
      <c r="L1884" s="113"/>
    </row>
    <row r="1885" spans="2:12" s="112" customFormat="1" x14ac:dyDescent="0.25">
      <c r="B1885" s="113"/>
      <c r="C1885" s="113"/>
      <c r="K1885" s="113"/>
      <c r="L1885" s="113"/>
    </row>
    <row r="1886" spans="2:12" s="112" customFormat="1" x14ac:dyDescent="0.25">
      <c r="B1886" s="113"/>
      <c r="C1886" s="113"/>
      <c r="K1886" s="113"/>
      <c r="L1886" s="113"/>
    </row>
    <row r="1887" spans="2:12" s="112" customFormat="1" x14ac:dyDescent="0.25">
      <c r="B1887" s="113"/>
      <c r="C1887" s="113"/>
      <c r="K1887" s="113"/>
      <c r="L1887" s="113"/>
    </row>
    <row r="1888" spans="2:12" s="112" customFormat="1" x14ac:dyDescent="0.25">
      <c r="B1888" s="113"/>
      <c r="C1888" s="113"/>
      <c r="K1888" s="113"/>
      <c r="L1888" s="113"/>
    </row>
    <row r="1889" spans="2:12" s="112" customFormat="1" x14ac:dyDescent="0.25">
      <c r="B1889" s="113"/>
      <c r="C1889" s="113"/>
      <c r="K1889" s="113"/>
      <c r="L1889" s="113"/>
    </row>
    <row r="1890" spans="2:12" s="112" customFormat="1" x14ac:dyDescent="0.25">
      <c r="B1890" s="113"/>
      <c r="C1890" s="113"/>
      <c r="K1890" s="113"/>
      <c r="L1890" s="113"/>
    </row>
    <row r="1891" spans="2:12" s="112" customFormat="1" x14ac:dyDescent="0.25">
      <c r="B1891" s="113"/>
      <c r="C1891" s="113"/>
      <c r="K1891" s="113"/>
      <c r="L1891" s="113"/>
    </row>
    <row r="1892" spans="2:12" s="112" customFormat="1" x14ac:dyDescent="0.25">
      <c r="B1892" s="113"/>
      <c r="C1892" s="113"/>
      <c r="K1892" s="113"/>
      <c r="L1892" s="113"/>
    </row>
    <row r="1893" spans="2:12" s="112" customFormat="1" x14ac:dyDescent="0.25">
      <c r="B1893" s="113"/>
      <c r="C1893" s="113"/>
      <c r="K1893" s="113"/>
      <c r="L1893" s="113"/>
    </row>
    <row r="1894" spans="2:12" s="112" customFormat="1" x14ac:dyDescent="0.25">
      <c r="B1894" s="113"/>
      <c r="C1894" s="113"/>
      <c r="K1894" s="113"/>
      <c r="L1894" s="113"/>
    </row>
    <row r="1895" spans="2:12" s="112" customFormat="1" x14ac:dyDescent="0.25">
      <c r="B1895" s="113"/>
      <c r="C1895" s="113"/>
      <c r="K1895" s="113"/>
      <c r="L1895" s="113"/>
    </row>
    <row r="1896" spans="2:12" s="112" customFormat="1" x14ac:dyDescent="0.25">
      <c r="B1896" s="113"/>
      <c r="C1896" s="113"/>
      <c r="K1896" s="113"/>
      <c r="L1896" s="113"/>
    </row>
    <row r="1897" spans="2:12" s="112" customFormat="1" x14ac:dyDescent="0.25">
      <c r="B1897" s="113"/>
      <c r="C1897" s="113"/>
      <c r="K1897" s="113"/>
      <c r="L1897" s="113"/>
    </row>
    <row r="1898" spans="2:12" s="112" customFormat="1" x14ac:dyDescent="0.25">
      <c r="B1898" s="113"/>
      <c r="C1898" s="113"/>
      <c r="K1898" s="113"/>
      <c r="L1898" s="113"/>
    </row>
    <row r="1899" spans="2:12" s="112" customFormat="1" x14ac:dyDescent="0.25">
      <c r="B1899" s="113"/>
      <c r="C1899" s="113"/>
      <c r="K1899" s="113"/>
      <c r="L1899" s="113"/>
    </row>
    <row r="1900" spans="2:12" s="112" customFormat="1" x14ac:dyDescent="0.25">
      <c r="B1900" s="113"/>
      <c r="C1900" s="113"/>
      <c r="K1900" s="113"/>
      <c r="L1900" s="113"/>
    </row>
    <row r="1901" spans="2:12" s="112" customFormat="1" x14ac:dyDescent="0.25">
      <c r="B1901" s="113"/>
      <c r="C1901" s="113"/>
      <c r="K1901" s="113"/>
      <c r="L1901" s="113"/>
    </row>
    <row r="1902" spans="2:12" s="112" customFormat="1" x14ac:dyDescent="0.25">
      <c r="B1902" s="113"/>
      <c r="C1902" s="113"/>
      <c r="K1902" s="113"/>
      <c r="L1902" s="113"/>
    </row>
    <row r="1903" spans="2:12" s="112" customFormat="1" x14ac:dyDescent="0.25">
      <c r="B1903" s="113"/>
      <c r="C1903" s="113"/>
      <c r="K1903" s="113"/>
      <c r="L1903" s="113"/>
    </row>
    <row r="1904" spans="2:12" s="112" customFormat="1" x14ac:dyDescent="0.25">
      <c r="B1904" s="113"/>
      <c r="C1904" s="113"/>
      <c r="K1904" s="113"/>
      <c r="L1904" s="113"/>
    </row>
    <row r="1905" spans="2:12" s="112" customFormat="1" x14ac:dyDescent="0.25">
      <c r="B1905" s="113"/>
      <c r="C1905" s="113"/>
      <c r="K1905" s="113"/>
      <c r="L1905" s="113"/>
    </row>
    <row r="1906" spans="2:12" s="112" customFormat="1" x14ac:dyDescent="0.25">
      <c r="B1906" s="113"/>
      <c r="C1906" s="113"/>
      <c r="K1906" s="113"/>
      <c r="L1906" s="113"/>
    </row>
    <row r="1907" spans="2:12" s="112" customFormat="1" x14ac:dyDescent="0.25">
      <c r="B1907" s="113"/>
      <c r="C1907" s="113"/>
      <c r="K1907" s="113"/>
      <c r="L1907" s="113"/>
    </row>
    <row r="1908" spans="2:12" s="112" customFormat="1" x14ac:dyDescent="0.25">
      <c r="B1908" s="113"/>
      <c r="C1908" s="113"/>
      <c r="K1908" s="113"/>
      <c r="L1908" s="113"/>
    </row>
    <row r="1909" spans="2:12" s="112" customFormat="1" x14ac:dyDescent="0.25">
      <c r="B1909" s="113"/>
      <c r="C1909" s="113"/>
      <c r="K1909" s="113"/>
      <c r="L1909" s="113"/>
    </row>
    <row r="1910" spans="2:12" s="112" customFormat="1" x14ac:dyDescent="0.25">
      <c r="B1910" s="113"/>
      <c r="C1910" s="113"/>
      <c r="K1910" s="113"/>
      <c r="L1910" s="113"/>
    </row>
    <row r="1911" spans="2:12" s="112" customFormat="1" x14ac:dyDescent="0.25">
      <c r="B1911" s="113"/>
      <c r="C1911" s="113"/>
      <c r="K1911" s="113"/>
      <c r="L1911" s="113"/>
    </row>
    <row r="1912" spans="2:12" s="112" customFormat="1" x14ac:dyDescent="0.25">
      <c r="B1912" s="113"/>
      <c r="C1912" s="113"/>
      <c r="K1912" s="113"/>
      <c r="L1912" s="113"/>
    </row>
    <row r="1913" spans="2:12" s="112" customFormat="1" x14ac:dyDescent="0.25">
      <c r="B1913" s="113"/>
      <c r="C1913" s="113"/>
      <c r="K1913" s="113"/>
      <c r="L1913" s="113"/>
    </row>
    <row r="1914" spans="2:12" s="112" customFormat="1" x14ac:dyDescent="0.25">
      <c r="B1914" s="113"/>
      <c r="C1914" s="113"/>
      <c r="K1914" s="113"/>
      <c r="L1914" s="113"/>
    </row>
    <row r="1915" spans="2:12" s="112" customFormat="1" x14ac:dyDescent="0.25">
      <c r="B1915" s="113"/>
      <c r="C1915" s="113"/>
      <c r="K1915" s="113"/>
      <c r="L1915" s="113"/>
    </row>
    <row r="1916" spans="2:12" s="112" customFormat="1" x14ac:dyDescent="0.25">
      <c r="B1916" s="113"/>
      <c r="C1916" s="113"/>
      <c r="K1916" s="113"/>
      <c r="L1916" s="113"/>
    </row>
    <row r="1917" spans="2:12" s="112" customFormat="1" x14ac:dyDescent="0.25">
      <c r="B1917" s="113"/>
      <c r="C1917" s="113"/>
      <c r="K1917" s="113"/>
      <c r="L1917" s="113"/>
    </row>
    <row r="1918" spans="2:12" s="112" customFormat="1" x14ac:dyDescent="0.25">
      <c r="B1918" s="113"/>
      <c r="C1918" s="113"/>
      <c r="K1918" s="113"/>
      <c r="L1918" s="113"/>
    </row>
    <row r="1919" spans="2:12" s="112" customFormat="1" x14ac:dyDescent="0.25">
      <c r="B1919" s="113"/>
      <c r="C1919" s="113"/>
      <c r="K1919" s="113"/>
      <c r="L1919" s="113"/>
    </row>
    <row r="1920" spans="2:12" s="112" customFormat="1" x14ac:dyDescent="0.25">
      <c r="B1920" s="113"/>
      <c r="C1920" s="113"/>
      <c r="K1920" s="113"/>
      <c r="L1920" s="113"/>
    </row>
    <row r="1921" spans="2:12" s="112" customFormat="1" x14ac:dyDescent="0.25">
      <c r="B1921" s="113"/>
      <c r="C1921" s="113"/>
      <c r="K1921" s="113"/>
      <c r="L1921" s="113"/>
    </row>
    <row r="1922" spans="2:12" s="112" customFormat="1" x14ac:dyDescent="0.25">
      <c r="B1922" s="113"/>
      <c r="C1922" s="113"/>
      <c r="K1922" s="113"/>
      <c r="L1922" s="113"/>
    </row>
    <row r="1923" spans="2:12" s="112" customFormat="1" x14ac:dyDescent="0.25">
      <c r="B1923" s="113"/>
      <c r="C1923" s="113"/>
      <c r="K1923" s="113"/>
      <c r="L1923" s="113"/>
    </row>
    <row r="1924" spans="2:12" s="112" customFormat="1" x14ac:dyDescent="0.25">
      <c r="B1924" s="113"/>
      <c r="C1924" s="113"/>
      <c r="K1924" s="113"/>
      <c r="L1924" s="113"/>
    </row>
    <row r="1925" spans="2:12" s="112" customFormat="1" x14ac:dyDescent="0.25">
      <c r="B1925" s="113"/>
      <c r="C1925" s="113"/>
      <c r="K1925" s="113"/>
      <c r="L1925" s="113"/>
    </row>
    <row r="1926" spans="2:12" s="112" customFormat="1" x14ac:dyDescent="0.25">
      <c r="B1926" s="113"/>
      <c r="C1926" s="113"/>
      <c r="K1926" s="113"/>
      <c r="L1926" s="113"/>
    </row>
    <row r="1927" spans="2:12" s="112" customFormat="1" x14ac:dyDescent="0.25">
      <c r="B1927" s="113"/>
      <c r="C1927" s="113"/>
      <c r="K1927" s="113"/>
      <c r="L1927" s="113"/>
    </row>
    <row r="1928" spans="2:12" s="112" customFormat="1" x14ac:dyDescent="0.25">
      <c r="B1928" s="113"/>
      <c r="C1928" s="113"/>
      <c r="K1928" s="113"/>
      <c r="L1928" s="113"/>
    </row>
    <row r="1929" spans="2:12" s="112" customFormat="1" x14ac:dyDescent="0.25">
      <c r="B1929" s="113"/>
      <c r="C1929" s="113"/>
      <c r="K1929" s="113"/>
      <c r="L1929" s="113"/>
    </row>
    <row r="1930" spans="2:12" s="112" customFormat="1" x14ac:dyDescent="0.25">
      <c r="B1930" s="113"/>
      <c r="C1930" s="113"/>
      <c r="K1930" s="113"/>
      <c r="L1930" s="113"/>
    </row>
    <row r="1931" spans="2:12" s="112" customFormat="1" x14ac:dyDescent="0.25">
      <c r="B1931" s="113"/>
      <c r="C1931" s="113"/>
      <c r="K1931" s="113"/>
      <c r="L1931" s="113"/>
    </row>
    <row r="1932" spans="2:12" s="112" customFormat="1" x14ac:dyDescent="0.25">
      <c r="B1932" s="113"/>
      <c r="C1932" s="113"/>
      <c r="K1932" s="113"/>
      <c r="L1932" s="113"/>
    </row>
    <row r="1933" spans="2:12" s="112" customFormat="1" x14ac:dyDescent="0.25">
      <c r="B1933" s="113"/>
      <c r="C1933" s="113"/>
      <c r="K1933" s="113"/>
      <c r="L1933" s="113"/>
    </row>
    <row r="1934" spans="2:12" s="112" customFormat="1" x14ac:dyDescent="0.25">
      <c r="B1934" s="113"/>
      <c r="C1934" s="113"/>
      <c r="K1934" s="113"/>
      <c r="L1934" s="113"/>
    </row>
    <row r="1935" spans="2:12" s="112" customFormat="1" x14ac:dyDescent="0.25">
      <c r="B1935" s="113"/>
      <c r="C1935" s="113"/>
      <c r="K1935" s="113"/>
      <c r="L1935" s="113"/>
    </row>
    <row r="1936" spans="2:12" s="112" customFormat="1" x14ac:dyDescent="0.25">
      <c r="B1936" s="113"/>
      <c r="C1936" s="113"/>
      <c r="K1936" s="113"/>
      <c r="L1936" s="113"/>
    </row>
    <row r="1937" spans="2:12" s="112" customFormat="1" x14ac:dyDescent="0.25">
      <c r="B1937" s="113"/>
      <c r="C1937" s="113"/>
      <c r="K1937" s="113"/>
      <c r="L1937" s="113"/>
    </row>
    <row r="1938" spans="2:12" s="112" customFormat="1" x14ac:dyDescent="0.25">
      <c r="B1938" s="113"/>
      <c r="C1938" s="113"/>
      <c r="K1938" s="113"/>
      <c r="L1938" s="113"/>
    </row>
    <row r="1939" spans="2:12" s="112" customFormat="1" x14ac:dyDescent="0.25">
      <c r="B1939" s="113"/>
      <c r="C1939" s="113"/>
      <c r="K1939" s="113"/>
      <c r="L1939" s="113"/>
    </row>
    <row r="1940" spans="2:12" s="112" customFormat="1" x14ac:dyDescent="0.25">
      <c r="B1940" s="113"/>
      <c r="C1940" s="113"/>
      <c r="K1940" s="113"/>
      <c r="L1940" s="113"/>
    </row>
    <row r="1941" spans="2:12" s="112" customFormat="1" x14ac:dyDescent="0.25">
      <c r="B1941" s="113"/>
      <c r="C1941" s="113"/>
      <c r="K1941" s="113"/>
      <c r="L1941" s="113"/>
    </row>
    <row r="1942" spans="2:12" s="112" customFormat="1" x14ac:dyDescent="0.25">
      <c r="B1942" s="113"/>
      <c r="C1942" s="113"/>
      <c r="K1942" s="113"/>
      <c r="L1942" s="113"/>
    </row>
    <row r="1943" spans="2:12" s="112" customFormat="1" x14ac:dyDescent="0.25">
      <c r="B1943" s="113"/>
      <c r="C1943" s="113"/>
      <c r="K1943" s="113"/>
      <c r="L1943" s="113"/>
    </row>
    <row r="1944" spans="2:12" s="112" customFormat="1" x14ac:dyDescent="0.25">
      <c r="B1944" s="113"/>
      <c r="C1944" s="113"/>
      <c r="K1944" s="113"/>
      <c r="L1944" s="113"/>
    </row>
    <row r="1945" spans="2:12" s="112" customFormat="1" x14ac:dyDescent="0.25">
      <c r="B1945" s="113"/>
      <c r="C1945" s="113"/>
      <c r="K1945" s="113"/>
      <c r="L1945" s="113"/>
    </row>
    <row r="1946" spans="2:12" s="112" customFormat="1" x14ac:dyDescent="0.25">
      <c r="B1946" s="113"/>
      <c r="C1946" s="113"/>
      <c r="K1946" s="113"/>
      <c r="L1946" s="113"/>
    </row>
    <row r="1947" spans="2:12" s="112" customFormat="1" x14ac:dyDescent="0.25">
      <c r="B1947" s="113"/>
      <c r="C1947" s="113"/>
      <c r="K1947" s="113"/>
      <c r="L1947" s="113"/>
    </row>
    <row r="1948" spans="2:12" s="112" customFormat="1" x14ac:dyDescent="0.25">
      <c r="B1948" s="113"/>
      <c r="C1948" s="113"/>
      <c r="K1948" s="113"/>
      <c r="L1948" s="113"/>
    </row>
    <row r="1949" spans="2:12" s="112" customFormat="1" x14ac:dyDescent="0.25">
      <c r="B1949" s="113"/>
      <c r="C1949" s="113"/>
      <c r="K1949" s="113"/>
      <c r="L1949" s="113"/>
    </row>
    <row r="1950" spans="2:12" s="112" customFormat="1" x14ac:dyDescent="0.25">
      <c r="B1950" s="113"/>
      <c r="C1950" s="113"/>
      <c r="K1950" s="113"/>
      <c r="L1950" s="113"/>
    </row>
    <row r="1951" spans="2:12" s="112" customFormat="1" x14ac:dyDescent="0.25">
      <c r="B1951" s="113"/>
      <c r="C1951" s="113"/>
      <c r="K1951" s="113"/>
      <c r="L1951" s="113"/>
    </row>
    <row r="1952" spans="2:12" s="112" customFormat="1" x14ac:dyDescent="0.25">
      <c r="B1952" s="113"/>
      <c r="C1952" s="113"/>
      <c r="K1952" s="113"/>
      <c r="L1952" s="113"/>
    </row>
    <row r="1953" spans="2:12" s="112" customFormat="1" x14ac:dyDescent="0.25">
      <c r="B1953" s="113"/>
      <c r="C1953" s="113"/>
      <c r="K1953" s="113"/>
      <c r="L1953" s="113"/>
    </row>
    <row r="1954" spans="2:12" s="112" customFormat="1" x14ac:dyDescent="0.25">
      <c r="B1954" s="113"/>
      <c r="C1954" s="113"/>
      <c r="K1954" s="113"/>
      <c r="L1954" s="113"/>
    </row>
    <row r="1955" spans="2:12" s="112" customFormat="1" x14ac:dyDescent="0.25">
      <c r="B1955" s="113"/>
      <c r="C1955" s="113"/>
      <c r="K1955" s="113"/>
      <c r="L1955" s="113"/>
    </row>
    <row r="1956" spans="2:12" s="112" customFormat="1" x14ac:dyDescent="0.25">
      <c r="B1956" s="113"/>
      <c r="C1956" s="113"/>
      <c r="K1956" s="113"/>
      <c r="L1956" s="113"/>
    </row>
    <row r="1957" spans="2:12" s="112" customFormat="1" x14ac:dyDescent="0.25">
      <c r="B1957" s="113"/>
      <c r="C1957" s="113"/>
      <c r="K1957" s="113"/>
      <c r="L1957" s="113"/>
    </row>
    <row r="1958" spans="2:12" s="112" customFormat="1" x14ac:dyDescent="0.25">
      <c r="B1958" s="113"/>
      <c r="C1958" s="113"/>
      <c r="K1958" s="113"/>
      <c r="L1958" s="113"/>
    </row>
    <row r="1959" spans="2:12" s="112" customFormat="1" x14ac:dyDescent="0.25">
      <c r="B1959" s="113"/>
      <c r="C1959" s="113"/>
      <c r="K1959" s="113"/>
      <c r="L1959" s="113"/>
    </row>
    <row r="1960" spans="2:12" s="112" customFormat="1" x14ac:dyDescent="0.25">
      <c r="B1960" s="113"/>
      <c r="C1960" s="113"/>
      <c r="K1960" s="113"/>
      <c r="L1960" s="113"/>
    </row>
    <row r="1961" spans="2:12" s="112" customFormat="1" x14ac:dyDescent="0.25">
      <c r="B1961" s="113"/>
      <c r="C1961" s="113"/>
      <c r="K1961" s="113"/>
      <c r="L1961" s="113"/>
    </row>
    <row r="1962" spans="2:12" s="112" customFormat="1" x14ac:dyDescent="0.25">
      <c r="B1962" s="113"/>
      <c r="C1962" s="113"/>
      <c r="K1962" s="113"/>
      <c r="L1962" s="113"/>
    </row>
    <row r="1963" spans="2:12" s="112" customFormat="1" x14ac:dyDescent="0.25">
      <c r="B1963" s="113"/>
      <c r="C1963" s="113"/>
      <c r="K1963" s="113"/>
      <c r="L1963" s="113"/>
    </row>
    <row r="1964" spans="2:12" s="112" customFormat="1" x14ac:dyDescent="0.25">
      <c r="B1964" s="113"/>
      <c r="C1964" s="113"/>
      <c r="K1964" s="113"/>
      <c r="L1964" s="113"/>
    </row>
    <row r="1965" spans="2:12" s="112" customFormat="1" x14ac:dyDescent="0.25">
      <c r="B1965" s="113"/>
      <c r="C1965" s="113"/>
      <c r="K1965" s="113"/>
      <c r="L1965" s="113"/>
    </row>
    <row r="1966" spans="2:12" s="112" customFormat="1" x14ac:dyDescent="0.25">
      <c r="B1966" s="113"/>
      <c r="C1966" s="113"/>
      <c r="K1966" s="113"/>
      <c r="L1966" s="113"/>
    </row>
    <row r="1967" spans="2:12" s="112" customFormat="1" x14ac:dyDescent="0.25">
      <c r="B1967" s="113"/>
      <c r="C1967" s="113"/>
      <c r="K1967" s="113"/>
      <c r="L1967" s="113"/>
    </row>
    <row r="1968" spans="2:12" s="112" customFormat="1" x14ac:dyDescent="0.25">
      <c r="B1968" s="113"/>
      <c r="C1968" s="113"/>
      <c r="K1968" s="113"/>
      <c r="L1968" s="113"/>
    </row>
    <row r="1969" spans="2:12" s="112" customFormat="1" x14ac:dyDescent="0.25">
      <c r="B1969" s="113"/>
      <c r="C1969" s="113"/>
      <c r="K1969" s="113"/>
      <c r="L1969" s="113"/>
    </row>
    <row r="1970" spans="2:12" s="112" customFormat="1" x14ac:dyDescent="0.25">
      <c r="B1970" s="113"/>
      <c r="C1970" s="113"/>
      <c r="K1970" s="113"/>
      <c r="L1970" s="113"/>
    </row>
    <row r="1971" spans="2:12" s="112" customFormat="1" x14ac:dyDescent="0.25">
      <c r="B1971" s="113"/>
      <c r="C1971" s="113"/>
      <c r="K1971" s="113"/>
      <c r="L1971" s="113"/>
    </row>
    <row r="1972" spans="2:12" s="112" customFormat="1" x14ac:dyDescent="0.25">
      <c r="B1972" s="113"/>
      <c r="C1972" s="113"/>
      <c r="K1972" s="113"/>
      <c r="L1972" s="113"/>
    </row>
    <row r="1973" spans="2:12" s="112" customFormat="1" x14ac:dyDescent="0.25">
      <c r="B1973" s="113"/>
      <c r="C1973" s="113"/>
      <c r="K1973" s="113"/>
      <c r="L1973" s="113"/>
    </row>
    <row r="1974" spans="2:12" s="112" customFormat="1" x14ac:dyDescent="0.25">
      <c r="B1974" s="113"/>
      <c r="C1974" s="113"/>
      <c r="K1974" s="113"/>
      <c r="L1974" s="113"/>
    </row>
    <row r="1975" spans="2:12" s="112" customFormat="1" x14ac:dyDescent="0.25">
      <c r="B1975" s="113"/>
      <c r="C1975" s="113"/>
      <c r="K1975" s="113"/>
      <c r="L1975" s="113"/>
    </row>
    <row r="1976" spans="2:12" s="112" customFormat="1" x14ac:dyDescent="0.25">
      <c r="B1976" s="113"/>
      <c r="C1976" s="113"/>
      <c r="K1976" s="113"/>
      <c r="L1976" s="113"/>
    </row>
    <row r="1977" spans="2:12" s="112" customFormat="1" x14ac:dyDescent="0.25">
      <c r="B1977" s="113"/>
      <c r="C1977" s="113"/>
      <c r="K1977" s="113"/>
      <c r="L1977" s="113"/>
    </row>
    <row r="1978" spans="2:12" s="112" customFormat="1" x14ac:dyDescent="0.25">
      <c r="B1978" s="113"/>
      <c r="C1978" s="113"/>
      <c r="K1978" s="113"/>
      <c r="L1978" s="113"/>
    </row>
    <row r="1979" spans="2:12" s="112" customFormat="1" x14ac:dyDescent="0.25">
      <c r="B1979" s="113"/>
      <c r="C1979" s="113"/>
      <c r="K1979" s="113"/>
      <c r="L1979" s="113"/>
    </row>
    <row r="1980" spans="2:12" s="112" customFormat="1" x14ac:dyDescent="0.25">
      <c r="B1980" s="113"/>
      <c r="C1980" s="113"/>
      <c r="K1980" s="113"/>
      <c r="L1980" s="113"/>
    </row>
    <row r="1981" spans="2:12" s="112" customFormat="1" x14ac:dyDescent="0.25">
      <c r="B1981" s="113"/>
      <c r="C1981" s="113"/>
      <c r="K1981" s="113"/>
      <c r="L1981" s="113"/>
    </row>
    <row r="1982" spans="2:12" s="112" customFormat="1" x14ac:dyDescent="0.25">
      <c r="B1982" s="113"/>
      <c r="C1982" s="113"/>
      <c r="K1982" s="113"/>
      <c r="L1982" s="113"/>
    </row>
    <row r="1983" spans="2:12" s="112" customFormat="1" x14ac:dyDescent="0.25">
      <c r="B1983" s="113"/>
      <c r="C1983" s="113"/>
      <c r="K1983" s="113"/>
      <c r="L1983" s="113"/>
    </row>
    <row r="1984" spans="2:12" s="112" customFormat="1" x14ac:dyDescent="0.25">
      <c r="B1984" s="113"/>
      <c r="C1984" s="113"/>
      <c r="K1984" s="113"/>
      <c r="L1984" s="113"/>
    </row>
    <row r="1985" spans="2:12" s="112" customFormat="1" x14ac:dyDescent="0.25">
      <c r="B1985" s="113"/>
      <c r="C1985" s="113"/>
      <c r="K1985" s="113"/>
      <c r="L1985" s="113"/>
    </row>
    <row r="1986" spans="2:12" s="112" customFormat="1" x14ac:dyDescent="0.25">
      <c r="B1986" s="113"/>
      <c r="C1986" s="113"/>
      <c r="K1986" s="113"/>
      <c r="L1986" s="113"/>
    </row>
    <row r="1987" spans="2:12" s="112" customFormat="1" x14ac:dyDescent="0.25">
      <c r="B1987" s="113"/>
      <c r="C1987" s="113"/>
      <c r="K1987" s="113"/>
      <c r="L1987" s="113"/>
    </row>
    <row r="1988" spans="2:12" s="112" customFormat="1" x14ac:dyDescent="0.25">
      <c r="B1988" s="113"/>
      <c r="C1988" s="113"/>
      <c r="K1988" s="113"/>
      <c r="L1988" s="113"/>
    </row>
    <row r="1989" spans="2:12" s="112" customFormat="1" x14ac:dyDescent="0.25">
      <c r="B1989" s="113"/>
      <c r="C1989" s="113"/>
      <c r="K1989" s="113"/>
      <c r="L1989" s="113"/>
    </row>
    <row r="1990" spans="2:12" s="112" customFormat="1" x14ac:dyDescent="0.25">
      <c r="B1990" s="113"/>
      <c r="C1990" s="113"/>
      <c r="K1990" s="113"/>
      <c r="L1990" s="113"/>
    </row>
    <row r="1991" spans="2:12" s="112" customFormat="1" x14ac:dyDescent="0.25">
      <c r="B1991" s="113"/>
      <c r="C1991" s="113"/>
      <c r="K1991" s="113"/>
      <c r="L1991" s="113"/>
    </row>
    <row r="1992" spans="2:12" s="112" customFormat="1" x14ac:dyDescent="0.25">
      <c r="B1992" s="113"/>
      <c r="C1992" s="113"/>
      <c r="K1992" s="113"/>
      <c r="L1992" s="113"/>
    </row>
    <row r="1993" spans="2:12" s="112" customFormat="1" x14ac:dyDescent="0.25">
      <c r="B1993" s="113"/>
      <c r="C1993" s="113"/>
      <c r="K1993" s="113"/>
      <c r="L1993" s="113"/>
    </row>
    <row r="1994" spans="2:12" s="112" customFormat="1" x14ac:dyDescent="0.25">
      <c r="B1994" s="113"/>
      <c r="C1994" s="113"/>
      <c r="K1994" s="113"/>
      <c r="L1994" s="113"/>
    </row>
    <row r="1995" spans="2:12" s="112" customFormat="1" x14ac:dyDescent="0.25">
      <c r="B1995" s="113"/>
      <c r="C1995" s="113"/>
      <c r="K1995" s="113"/>
      <c r="L1995" s="113"/>
    </row>
    <row r="1996" spans="2:12" s="112" customFormat="1" x14ac:dyDescent="0.25">
      <c r="B1996" s="113"/>
      <c r="C1996" s="113"/>
      <c r="K1996" s="113"/>
      <c r="L1996" s="113"/>
    </row>
    <row r="1997" spans="2:12" s="112" customFormat="1" x14ac:dyDescent="0.25">
      <c r="B1997" s="113"/>
      <c r="C1997" s="113"/>
      <c r="K1997" s="113"/>
      <c r="L1997" s="113"/>
    </row>
    <row r="1998" spans="2:12" s="112" customFormat="1" x14ac:dyDescent="0.25">
      <c r="B1998" s="113"/>
      <c r="C1998" s="113"/>
      <c r="K1998" s="113"/>
      <c r="L1998" s="113"/>
    </row>
    <row r="1999" spans="2:12" s="112" customFormat="1" x14ac:dyDescent="0.25">
      <c r="B1999" s="113"/>
      <c r="C1999" s="113"/>
      <c r="K1999" s="113"/>
      <c r="L1999" s="113"/>
    </row>
    <row r="2000" spans="2:12" s="112" customFormat="1" x14ac:dyDescent="0.25">
      <c r="B2000" s="113"/>
      <c r="C2000" s="113"/>
      <c r="K2000" s="113"/>
      <c r="L2000" s="113"/>
    </row>
    <row r="2001" spans="2:12" s="112" customFormat="1" x14ac:dyDescent="0.25">
      <c r="B2001" s="113"/>
      <c r="C2001" s="113"/>
      <c r="K2001" s="113"/>
      <c r="L2001" s="113"/>
    </row>
    <row r="2002" spans="2:12" s="112" customFormat="1" x14ac:dyDescent="0.25">
      <c r="B2002" s="113"/>
      <c r="C2002" s="113"/>
      <c r="K2002" s="113"/>
      <c r="L2002" s="113"/>
    </row>
    <row r="2003" spans="2:12" s="112" customFormat="1" x14ac:dyDescent="0.25">
      <c r="B2003" s="113"/>
      <c r="C2003" s="113"/>
      <c r="K2003" s="113"/>
      <c r="L2003" s="113"/>
    </row>
    <row r="2004" spans="2:12" s="112" customFormat="1" x14ac:dyDescent="0.25">
      <c r="B2004" s="113"/>
      <c r="C2004" s="113"/>
      <c r="K2004" s="113"/>
      <c r="L2004" s="113"/>
    </row>
    <row r="2005" spans="2:12" s="112" customFormat="1" x14ac:dyDescent="0.25">
      <c r="B2005" s="113"/>
      <c r="C2005" s="113"/>
      <c r="K2005" s="113"/>
      <c r="L2005" s="113"/>
    </row>
    <row r="2006" spans="2:12" s="112" customFormat="1" x14ac:dyDescent="0.25">
      <c r="B2006" s="113"/>
      <c r="C2006" s="113"/>
      <c r="K2006" s="113"/>
      <c r="L2006" s="113"/>
    </row>
    <row r="2007" spans="2:12" s="112" customFormat="1" x14ac:dyDescent="0.25">
      <c r="B2007" s="113"/>
      <c r="C2007" s="113"/>
      <c r="K2007" s="113"/>
      <c r="L2007" s="113"/>
    </row>
    <row r="2008" spans="2:12" s="112" customFormat="1" x14ac:dyDescent="0.25">
      <c r="B2008" s="113"/>
      <c r="C2008" s="113"/>
      <c r="K2008" s="113"/>
      <c r="L2008" s="113"/>
    </row>
    <row r="2009" spans="2:12" s="112" customFormat="1" x14ac:dyDescent="0.25">
      <c r="B2009" s="113"/>
      <c r="C2009" s="113"/>
      <c r="K2009" s="113"/>
      <c r="L2009" s="113"/>
    </row>
    <row r="2010" spans="2:12" s="112" customFormat="1" x14ac:dyDescent="0.25">
      <c r="B2010" s="113"/>
      <c r="C2010" s="113"/>
      <c r="K2010" s="113"/>
      <c r="L2010" s="113"/>
    </row>
    <row r="2011" spans="2:12" s="112" customFormat="1" x14ac:dyDescent="0.25">
      <c r="B2011" s="113"/>
      <c r="C2011" s="113"/>
      <c r="K2011" s="113"/>
      <c r="L2011" s="113"/>
    </row>
    <row r="2012" spans="2:12" s="112" customFormat="1" x14ac:dyDescent="0.25">
      <c r="B2012" s="113"/>
      <c r="C2012" s="113"/>
      <c r="K2012" s="113"/>
      <c r="L2012" s="113"/>
    </row>
    <row r="2013" spans="2:12" s="112" customFormat="1" x14ac:dyDescent="0.25">
      <c r="B2013" s="113"/>
      <c r="C2013" s="113"/>
      <c r="K2013" s="113"/>
      <c r="L2013" s="113"/>
    </row>
    <row r="2014" spans="2:12" s="112" customFormat="1" x14ac:dyDescent="0.25">
      <c r="B2014" s="113"/>
      <c r="C2014" s="113"/>
      <c r="K2014" s="113"/>
      <c r="L2014" s="113"/>
    </row>
    <row r="2015" spans="2:12" s="112" customFormat="1" x14ac:dyDescent="0.25">
      <c r="B2015" s="113"/>
      <c r="C2015" s="113"/>
      <c r="K2015" s="113"/>
      <c r="L2015" s="113"/>
    </row>
    <row r="2016" spans="2:12" s="112" customFormat="1" x14ac:dyDescent="0.25">
      <c r="B2016" s="113"/>
      <c r="C2016" s="113"/>
      <c r="K2016" s="113"/>
      <c r="L2016" s="113"/>
    </row>
    <row r="2017" spans="2:12" s="112" customFormat="1" x14ac:dyDescent="0.25">
      <c r="B2017" s="113"/>
      <c r="C2017" s="113"/>
      <c r="K2017" s="113"/>
      <c r="L2017" s="113"/>
    </row>
    <row r="2018" spans="2:12" s="112" customFormat="1" x14ac:dyDescent="0.25">
      <c r="B2018" s="113"/>
      <c r="C2018" s="113"/>
      <c r="K2018" s="113"/>
      <c r="L2018" s="113"/>
    </row>
    <row r="2019" spans="2:12" s="112" customFormat="1" x14ac:dyDescent="0.25">
      <c r="B2019" s="113"/>
      <c r="C2019" s="113"/>
      <c r="K2019" s="113"/>
      <c r="L2019" s="113"/>
    </row>
    <row r="2020" spans="2:12" s="112" customFormat="1" x14ac:dyDescent="0.25">
      <c r="B2020" s="113"/>
      <c r="C2020" s="113"/>
      <c r="K2020" s="113"/>
      <c r="L2020" s="113"/>
    </row>
    <row r="2021" spans="2:12" s="112" customFormat="1" x14ac:dyDescent="0.25">
      <c r="B2021" s="113"/>
      <c r="C2021" s="113"/>
      <c r="K2021" s="113"/>
      <c r="L2021" s="113"/>
    </row>
    <row r="2022" spans="2:12" s="112" customFormat="1" x14ac:dyDescent="0.25">
      <c r="B2022" s="113"/>
      <c r="C2022" s="113"/>
      <c r="K2022" s="113"/>
      <c r="L2022" s="113"/>
    </row>
    <row r="2023" spans="2:12" s="112" customFormat="1" x14ac:dyDescent="0.25">
      <c r="B2023" s="113"/>
      <c r="C2023" s="113"/>
      <c r="K2023" s="113"/>
      <c r="L2023" s="113"/>
    </row>
    <row r="2024" spans="2:12" s="112" customFormat="1" x14ac:dyDescent="0.25">
      <c r="B2024" s="113"/>
      <c r="C2024" s="113"/>
      <c r="K2024" s="113"/>
      <c r="L2024" s="113"/>
    </row>
    <row r="2025" spans="2:12" s="112" customFormat="1" x14ac:dyDescent="0.25">
      <c r="B2025" s="113"/>
      <c r="C2025" s="113"/>
      <c r="K2025" s="113"/>
      <c r="L2025" s="113"/>
    </row>
    <row r="2026" spans="2:12" s="112" customFormat="1" x14ac:dyDescent="0.25">
      <c r="B2026" s="113"/>
      <c r="C2026" s="113"/>
      <c r="K2026" s="113"/>
      <c r="L2026" s="113"/>
    </row>
    <row r="2027" spans="2:12" s="112" customFormat="1" x14ac:dyDescent="0.25">
      <c r="B2027" s="113"/>
      <c r="C2027" s="113"/>
      <c r="K2027" s="113"/>
      <c r="L2027" s="113"/>
    </row>
    <row r="2028" spans="2:12" s="112" customFormat="1" x14ac:dyDescent="0.25">
      <c r="B2028" s="113"/>
      <c r="C2028" s="113"/>
      <c r="K2028" s="113"/>
      <c r="L2028" s="113"/>
    </row>
    <row r="2029" spans="2:12" s="112" customFormat="1" x14ac:dyDescent="0.25">
      <c r="B2029" s="113"/>
      <c r="C2029" s="113"/>
      <c r="K2029" s="113"/>
      <c r="L2029" s="113"/>
    </row>
    <row r="2030" spans="2:12" s="112" customFormat="1" x14ac:dyDescent="0.25">
      <c r="B2030" s="113"/>
      <c r="C2030" s="113"/>
      <c r="K2030" s="113"/>
      <c r="L2030" s="113"/>
    </row>
    <row r="2031" spans="2:12" s="112" customFormat="1" x14ac:dyDescent="0.25">
      <c r="B2031" s="113"/>
      <c r="C2031" s="113"/>
      <c r="K2031" s="113"/>
      <c r="L2031" s="113"/>
    </row>
    <row r="2032" spans="2:12" s="112" customFormat="1" x14ac:dyDescent="0.25">
      <c r="B2032" s="113"/>
      <c r="C2032" s="113"/>
      <c r="K2032" s="113"/>
      <c r="L2032" s="113"/>
    </row>
    <row r="2033" spans="2:12" s="112" customFormat="1" x14ac:dyDescent="0.25">
      <c r="B2033" s="113"/>
      <c r="C2033" s="113"/>
      <c r="K2033" s="113"/>
      <c r="L2033" s="113"/>
    </row>
    <row r="2034" spans="2:12" s="112" customFormat="1" x14ac:dyDescent="0.25">
      <c r="B2034" s="113"/>
      <c r="C2034" s="113"/>
      <c r="K2034" s="113"/>
      <c r="L2034" s="113"/>
    </row>
    <row r="2035" spans="2:12" s="112" customFormat="1" x14ac:dyDescent="0.25">
      <c r="B2035" s="113"/>
      <c r="C2035" s="113"/>
      <c r="K2035" s="113"/>
      <c r="L2035" s="113"/>
    </row>
    <row r="2036" spans="2:12" s="112" customFormat="1" x14ac:dyDescent="0.25">
      <c r="B2036" s="113"/>
      <c r="C2036" s="113"/>
      <c r="K2036" s="113"/>
      <c r="L2036" s="113"/>
    </row>
    <row r="2037" spans="2:12" s="112" customFormat="1" x14ac:dyDescent="0.25">
      <c r="B2037" s="113"/>
      <c r="C2037" s="113"/>
      <c r="K2037" s="113"/>
      <c r="L2037" s="113"/>
    </row>
    <row r="2038" spans="2:12" s="112" customFormat="1" x14ac:dyDescent="0.25">
      <c r="B2038" s="113"/>
      <c r="C2038" s="113"/>
      <c r="K2038" s="113"/>
      <c r="L2038" s="113"/>
    </row>
    <row r="2039" spans="2:12" s="112" customFormat="1" x14ac:dyDescent="0.25">
      <c r="B2039" s="113"/>
      <c r="C2039" s="113"/>
      <c r="K2039" s="113"/>
      <c r="L2039" s="113"/>
    </row>
    <row r="2040" spans="2:12" s="112" customFormat="1" x14ac:dyDescent="0.25">
      <c r="B2040" s="113"/>
      <c r="C2040" s="113"/>
      <c r="K2040" s="113"/>
      <c r="L2040" s="113"/>
    </row>
    <row r="2041" spans="2:12" s="112" customFormat="1" x14ac:dyDescent="0.25">
      <c r="B2041" s="113"/>
      <c r="C2041" s="113"/>
      <c r="K2041" s="113"/>
      <c r="L2041" s="113"/>
    </row>
    <row r="2042" spans="2:12" s="112" customFormat="1" x14ac:dyDescent="0.25">
      <c r="B2042" s="113"/>
      <c r="C2042" s="113"/>
      <c r="K2042" s="113"/>
      <c r="L2042" s="113"/>
    </row>
    <row r="2043" spans="2:12" s="112" customFormat="1" x14ac:dyDescent="0.25">
      <c r="B2043" s="113"/>
      <c r="C2043" s="113"/>
      <c r="K2043" s="113"/>
      <c r="L2043" s="113"/>
    </row>
    <row r="2044" spans="2:12" s="112" customFormat="1" x14ac:dyDescent="0.25">
      <c r="B2044" s="113"/>
      <c r="C2044" s="113"/>
      <c r="K2044" s="113"/>
      <c r="L2044" s="113"/>
    </row>
    <row r="2045" spans="2:12" s="112" customFormat="1" x14ac:dyDescent="0.25">
      <c r="B2045" s="113"/>
      <c r="C2045" s="113"/>
      <c r="K2045" s="113"/>
      <c r="L2045" s="113"/>
    </row>
    <row r="2046" spans="2:12" s="112" customFormat="1" x14ac:dyDescent="0.25">
      <c r="B2046" s="113"/>
      <c r="C2046" s="113"/>
      <c r="K2046" s="113"/>
      <c r="L2046" s="113"/>
    </row>
    <row r="2047" spans="2:12" s="112" customFormat="1" x14ac:dyDescent="0.25">
      <c r="B2047" s="113"/>
      <c r="C2047" s="113"/>
      <c r="K2047" s="113"/>
      <c r="L2047" s="113"/>
    </row>
    <row r="2048" spans="2:12" s="112" customFormat="1" x14ac:dyDescent="0.25">
      <c r="B2048" s="113"/>
      <c r="C2048" s="113"/>
      <c r="K2048" s="113"/>
      <c r="L2048" s="113"/>
    </row>
    <row r="2049" spans="2:12" s="112" customFormat="1" x14ac:dyDescent="0.25">
      <c r="B2049" s="113"/>
      <c r="C2049" s="113"/>
      <c r="K2049" s="113"/>
      <c r="L2049" s="113"/>
    </row>
    <row r="2050" spans="2:12" s="112" customFormat="1" x14ac:dyDescent="0.25">
      <c r="B2050" s="113"/>
      <c r="C2050" s="113"/>
      <c r="K2050" s="113"/>
      <c r="L2050" s="113"/>
    </row>
    <row r="2051" spans="2:12" s="112" customFormat="1" x14ac:dyDescent="0.25">
      <c r="B2051" s="113"/>
      <c r="C2051" s="113"/>
      <c r="K2051" s="113"/>
      <c r="L2051" s="113"/>
    </row>
    <row r="2052" spans="2:12" s="112" customFormat="1" x14ac:dyDescent="0.25">
      <c r="B2052" s="113"/>
      <c r="C2052" s="113"/>
      <c r="K2052" s="113"/>
      <c r="L2052" s="113"/>
    </row>
    <row r="2053" spans="2:12" s="112" customFormat="1" x14ac:dyDescent="0.25">
      <c r="B2053" s="113"/>
      <c r="C2053" s="113"/>
      <c r="K2053" s="113"/>
      <c r="L2053" s="113"/>
    </row>
    <row r="2054" spans="2:12" s="112" customFormat="1" x14ac:dyDescent="0.25">
      <c r="B2054" s="113"/>
      <c r="C2054" s="113"/>
      <c r="K2054" s="113"/>
      <c r="L2054" s="113"/>
    </row>
    <row r="2055" spans="2:12" s="112" customFormat="1" x14ac:dyDescent="0.25">
      <c r="B2055" s="113"/>
      <c r="C2055" s="113"/>
      <c r="K2055" s="113"/>
      <c r="L2055" s="113"/>
    </row>
    <row r="2056" spans="2:12" s="112" customFormat="1" x14ac:dyDescent="0.25">
      <c r="B2056" s="113"/>
      <c r="C2056" s="113"/>
      <c r="K2056" s="113"/>
      <c r="L2056" s="113"/>
    </row>
    <row r="2057" spans="2:12" s="112" customFormat="1" x14ac:dyDescent="0.25">
      <c r="B2057" s="113"/>
      <c r="C2057" s="113"/>
      <c r="K2057" s="113"/>
      <c r="L2057" s="113"/>
    </row>
    <row r="2058" spans="2:12" s="112" customFormat="1" x14ac:dyDescent="0.25">
      <c r="B2058" s="113"/>
      <c r="C2058" s="113"/>
      <c r="K2058" s="113"/>
      <c r="L2058" s="113"/>
    </row>
    <row r="2059" spans="2:12" s="112" customFormat="1" x14ac:dyDescent="0.25">
      <c r="B2059" s="113"/>
      <c r="C2059" s="113"/>
      <c r="K2059" s="113"/>
      <c r="L2059" s="113"/>
    </row>
    <row r="2060" spans="2:12" s="112" customFormat="1" x14ac:dyDescent="0.25">
      <c r="B2060" s="113"/>
      <c r="C2060" s="113"/>
      <c r="K2060" s="113"/>
      <c r="L2060" s="113"/>
    </row>
    <row r="2061" spans="2:12" s="112" customFormat="1" x14ac:dyDescent="0.25">
      <c r="B2061" s="113"/>
      <c r="C2061" s="113"/>
      <c r="K2061" s="113"/>
      <c r="L2061" s="113"/>
    </row>
    <row r="2062" spans="2:12" s="112" customFormat="1" x14ac:dyDescent="0.25">
      <c r="B2062" s="113"/>
      <c r="C2062" s="113"/>
      <c r="K2062" s="113"/>
      <c r="L2062" s="113"/>
    </row>
    <row r="2063" spans="2:12" s="112" customFormat="1" x14ac:dyDescent="0.25">
      <c r="B2063" s="113"/>
      <c r="C2063" s="113"/>
      <c r="K2063" s="113"/>
      <c r="L2063" s="113"/>
    </row>
    <row r="2064" spans="2:12" s="112" customFormat="1" x14ac:dyDescent="0.25">
      <c r="B2064" s="113"/>
      <c r="C2064" s="113"/>
      <c r="K2064" s="113"/>
      <c r="L2064" s="113"/>
    </row>
    <row r="2065" spans="2:12" s="112" customFormat="1" x14ac:dyDescent="0.25">
      <c r="B2065" s="113"/>
      <c r="C2065" s="113"/>
      <c r="K2065" s="113"/>
      <c r="L2065" s="113"/>
    </row>
    <row r="2066" spans="2:12" s="112" customFormat="1" x14ac:dyDescent="0.25">
      <c r="B2066" s="113"/>
      <c r="C2066" s="113"/>
      <c r="K2066" s="113"/>
      <c r="L2066" s="113"/>
    </row>
    <row r="2067" spans="2:12" s="112" customFormat="1" x14ac:dyDescent="0.25">
      <c r="B2067" s="113"/>
      <c r="C2067" s="113"/>
      <c r="K2067" s="113"/>
      <c r="L2067" s="113"/>
    </row>
    <row r="2068" spans="2:12" s="112" customFormat="1" x14ac:dyDescent="0.25">
      <c r="B2068" s="113"/>
      <c r="C2068" s="113"/>
      <c r="K2068" s="113"/>
      <c r="L2068" s="113"/>
    </row>
    <row r="2069" spans="2:12" s="112" customFormat="1" x14ac:dyDescent="0.25">
      <c r="B2069" s="113"/>
      <c r="C2069" s="113"/>
      <c r="K2069" s="113"/>
      <c r="L2069" s="113"/>
    </row>
    <row r="2070" spans="2:12" s="112" customFormat="1" x14ac:dyDescent="0.25">
      <c r="B2070" s="113"/>
      <c r="C2070" s="113"/>
      <c r="K2070" s="113"/>
      <c r="L2070" s="113"/>
    </row>
    <row r="2071" spans="2:12" s="112" customFormat="1" x14ac:dyDescent="0.25">
      <c r="B2071" s="113"/>
      <c r="C2071" s="113"/>
      <c r="K2071" s="113"/>
      <c r="L2071" s="113"/>
    </row>
    <row r="2072" spans="2:12" s="112" customFormat="1" x14ac:dyDescent="0.25">
      <c r="B2072" s="113"/>
      <c r="C2072" s="113"/>
      <c r="K2072" s="113"/>
      <c r="L2072" s="113"/>
    </row>
    <row r="2073" spans="2:12" s="112" customFormat="1" x14ac:dyDescent="0.25">
      <c r="B2073" s="113"/>
      <c r="C2073" s="113"/>
      <c r="K2073" s="113"/>
      <c r="L2073" s="113"/>
    </row>
    <row r="2074" spans="2:12" s="112" customFormat="1" x14ac:dyDescent="0.25">
      <c r="B2074" s="113"/>
      <c r="C2074" s="113"/>
      <c r="K2074" s="113"/>
      <c r="L2074" s="113"/>
    </row>
    <row r="2075" spans="2:12" s="112" customFormat="1" x14ac:dyDescent="0.25">
      <c r="B2075" s="113"/>
      <c r="C2075" s="113"/>
      <c r="K2075" s="113"/>
      <c r="L2075" s="113"/>
    </row>
    <row r="2076" spans="2:12" s="112" customFormat="1" x14ac:dyDescent="0.25">
      <c r="B2076" s="113"/>
      <c r="C2076" s="113"/>
      <c r="K2076" s="113"/>
      <c r="L2076" s="113"/>
    </row>
    <row r="2077" spans="2:12" s="112" customFormat="1" x14ac:dyDescent="0.25">
      <c r="B2077" s="113"/>
      <c r="C2077" s="113"/>
      <c r="K2077" s="113"/>
      <c r="L2077" s="113"/>
    </row>
    <row r="2078" spans="2:12" s="112" customFormat="1" x14ac:dyDescent="0.25">
      <c r="B2078" s="113"/>
      <c r="C2078" s="113"/>
      <c r="K2078" s="113"/>
      <c r="L2078" s="113"/>
    </row>
    <row r="2079" spans="2:12" s="112" customFormat="1" x14ac:dyDescent="0.25">
      <c r="B2079" s="113"/>
      <c r="C2079" s="113"/>
      <c r="K2079" s="113"/>
      <c r="L2079" s="113"/>
    </row>
    <row r="2080" spans="2:12" s="112" customFormat="1" x14ac:dyDescent="0.25">
      <c r="B2080" s="113"/>
      <c r="C2080" s="113"/>
      <c r="K2080" s="113"/>
      <c r="L2080" s="113"/>
    </row>
    <row r="2081" spans="2:12" s="112" customFormat="1" x14ac:dyDescent="0.25">
      <c r="B2081" s="113"/>
      <c r="C2081" s="113"/>
      <c r="K2081" s="113"/>
      <c r="L2081" s="113"/>
    </row>
    <row r="2082" spans="2:12" s="112" customFormat="1" x14ac:dyDescent="0.25">
      <c r="B2082" s="113"/>
      <c r="C2082" s="113"/>
      <c r="K2082" s="113"/>
      <c r="L2082" s="113"/>
    </row>
    <row r="2083" spans="2:12" s="112" customFormat="1" x14ac:dyDescent="0.25">
      <c r="B2083" s="113"/>
      <c r="C2083" s="113"/>
      <c r="K2083" s="113"/>
      <c r="L2083" s="113"/>
    </row>
    <row r="2084" spans="2:12" s="112" customFormat="1" x14ac:dyDescent="0.25">
      <c r="B2084" s="113"/>
      <c r="C2084" s="113"/>
      <c r="K2084" s="113"/>
      <c r="L2084" s="113"/>
    </row>
    <row r="2085" spans="2:12" s="112" customFormat="1" x14ac:dyDescent="0.25">
      <c r="B2085" s="113"/>
      <c r="C2085" s="113"/>
      <c r="K2085" s="113"/>
      <c r="L2085" s="113"/>
    </row>
    <row r="2086" spans="2:12" s="112" customFormat="1" x14ac:dyDescent="0.25">
      <c r="B2086" s="113"/>
      <c r="C2086" s="113"/>
      <c r="K2086" s="113"/>
      <c r="L2086" s="113"/>
    </row>
    <row r="2087" spans="2:12" s="112" customFormat="1" x14ac:dyDescent="0.25">
      <c r="B2087" s="113"/>
      <c r="C2087" s="113"/>
      <c r="K2087" s="113"/>
      <c r="L2087" s="113"/>
    </row>
    <row r="2088" spans="2:12" s="112" customFormat="1" x14ac:dyDescent="0.25">
      <c r="B2088" s="113"/>
      <c r="C2088" s="113"/>
      <c r="K2088" s="113"/>
      <c r="L2088" s="113"/>
    </row>
    <row r="2089" spans="2:12" s="112" customFormat="1" x14ac:dyDescent="0.25">
      <c r="B2089" s="113"/>
      <c r="C2089" s="113"/>
      <c r="K2089" s="113"/>
      <c r="L2089" s="113"/>
    </row>
    <row r="2090" spans="2:12" s="112" customFormat="1" x14ac:dyDescent="0.25">
      <c r="B2090" s="113"/>
      <c r="C2090" s="113"/>
      <c r="K2090" s="113"/>
      <c r="L2090" s="113"/>
    </row>
    <row r="2091" spans="2:12" s="112" customFormat="1" x14ac:dyDescent="0.25">
      <c r="B2091" s="113"/>
      <c r="C2091" s="113"/>
      <c r="K2091" s="113"/>
      <c r="L2091" s="113"/>
    </row>
    <row r="2092" spans="2:12" s="112" customFormat="1" x14ac:dyDescent="0.25">
      <c r="B2092" s="113"/>
      <c r="C2092" s="113"/>
      <c r="K2092" s="113"/>
      <c r="L2092" s="113"/>
    </row>
    <row r="2093" spans="2:12" s="112" customFormat="1" x14ac:dyDescent="0.25">
      <c r="B2093" s="113"/>
      <c r="C2093" s="113"/>
      <c r="K2093" s="113"/>
      <c r="L2093" s="113"/>
    </row>
    <row r="2094" spans="2:12" s="112" customFormat="1" x14ac:dyDescent="0.25">
      <c r="B2094" s="113"/>
      <c r="C2094" s="113"/>
      <c r="K2094" s="113"/>
      <c r="L2094" s="113"/>
    </row>
    <row r="2095" spans="2:12" s="112" customFormat="1" x14ac:dyDescent="0.25">
      <c r="B2095" s="113"/>
      <c r="C2095" s="113"/>
      <c r="K2095" s="113"/>
      <c r="L2095" s="113"/>
    </row>
    <row r="2096" spans="2:12" s="112" customFormat="1" x14ac:dyDescent="0.25">
      <c r="B2096" s="113"/>
      <c r="C2096" s="113"/>
      <c r="K2096" s="113"/>
      <c r="L2096" s="113"/>
    </row>
    <row r="2097" spans="2:12" s="112" customFormat="1" x14ac:dyDescent="0.25">
      <c r="B2097" s="113"/>
      <c r="C2097" s="113"/>
      <c r="K2097" s="113"/>
      <c r="L2097" s="113"/>
    </row>
    <row r="2098" spans="2:12" s="112" customFormat="1" x14ac:dyDescent="0.25">
      <c r="B2098" s="113"/>
      <c r="C2098" s="113"/>
      <c r="K2098" s="113"/>
      <c r="L2098" s="113"/>
    </row>
    <row r="2099" spans="2:12" s="112" customFormat="1" x14ac:dyDescent="0.25">
      <c r="B2099" s="113"/>
      <c r="C2099" s="113"/>
      <c r="K2099" s="113"/>
      <c r="L2099" s="113"/>
    </row>
    <row r="2100" spans="2:12" s="112" customFormat="1" x14ac:dyDescent="0.25">
      <c r="B2100" s="113"/>
      <c r="C2100" s="113"/>
      <c r="K2100" s="113"/>
      <c r="L2100" s="113"/>
    </row>
    <row r="2101" spans="2:12" s="112" customFormat="1" x14ac:dyDescent="0.25">
      <c r="B2101" s="113"/>
      <c r="C2101" s="113"/>
      <c r="K2101" s="113"/>
      <c r="L2101" s="113"/>
    </row>
    <row r="2102" spans="2:12" s="112" customFormat="1" x14ac:dyDescent="0.25">
      <c r="B2102" s="113"/>
      <c r="C2102" s="113"/>
      <c r="K2102" s="113"/>
      <c r="L2102" s="113"/>
    </row>
    <row r="2103" spans="2:12" s="112" customFormat="1" x14ac:dyDescent="0.25">
      <c r="B2103" s="113"/>
      <c r="C2103" s="113"/>
      <c r="K2103" s="113"/>
      <c r="L2103" s="113"/>
    </row>
    <row r="2104" spans="2:12" s="112" customFormat="1" x14ac:dyDescent="0.25">
      <c r="B2104" s="113"/>
      <c r="C2104" s="113"/>
      <c r="K2104" s="113"/>
      <c r="L2104" s="113"/>
    </row>
    <row r="2105" spans="2:12" s="112" customFormat="1" x14ac:dyDescent="0.25">
      <c r="B2105" s="113"/>
      <c r="C2105" s="113"/>
      <c r="K2105" s="113"/>
      <c r="L2105" s="113"/>
    </row>
    <row r="2106" spans="2:12" s="112" customFormat="1" x14ac:dyDescent="0.25">
      <c r="B2106" s="113"/>
      <c r="C2106" s="113"/>
      <c r="K2106" s="113"/>
      <c r="L2106" s="113"/>
    </row>
    <row r="2107" spans="2:12" s="112" customFormat="1" x14ac:dyDescent="0.25">
      <c r="B2107" s="113"/>
      <c r="C2107" s="113"/>
      <c r="K2107" s="113"/>
      <c r="L2107" s="113"/>
    </row>
    <row r="2108" spans="2:12" s="112" customFormat="1" x14ac:dyDescent="0.25">
      <c r="B2108" s="113"/>
      <c r="C2108" s="113"/>
      <c r="K2108" s="113"/>
      <c r="L2108" s="113"/>
    </row>
    <row r="2109" spans="2:12" s="112" customFormat="1" x14ac:dyDescent="0.25">
      <c r="B2109" s="113"/>
      <c r="C2109" s="113"/>
      <c r="K2109" s="113"/>
      <c r="L2109" s="113"/>
    </row>
    <row r="2110" spans="2:12" s="112" customFormat="1" x14ac:dyDescent="0.25">
      <c r="B2110" s="113"/>
      <c r="C2110" s="113"/>
      <c r="K2110" s="113"/>
      <c r="L2110" s="113"/>
    </row>
    <row r="2111" spans="2:12" s="112" customFormat="1" x14ac:dyDescent="0.25">
      <c r="B2111" s="113"/>
      <c r="C2111" s="113"/>
      <c r="K2111" s="113"/>
      <c r="L2111" s="113"/>
    </row>
    <row r="2112" spans="2:12" s="112" customFormat="1" x14ac:dyDescent="0.25">
      <c r="B2112" s="113"/>
      <c r="C2112" s="113"/>
      <c r="K2112" s="113"/>
      <c r="L2112" s="113"/>
    </row>
    <row r="2113" spans="2:12" s="112" customFormat="1" x14ac:dyDescent="0.25">
      <c r="B2113" s="113"/>
      <c r="C2113" s="113"/>
      <c r="K2113" s="113"/>
      <c r="L2113" s="113"/>
    </row>
    <row r="2114" spans="2:12" s="112" customFormat="1" x14ac:dyDescent="0.25">
      <c r="B2114" s="113"/>
      <c r="C2114" s="113"/>
      <c r="K2114" s="113"/>
      <c r="L2114" s="113"/>
    </row>
    <row r="2115" spans="2:12" s="112" customFormat="1" x14ac:dyDescent="0.25">
      <c r="B2115" s="113"/>
      <c r="C2115" s="113"/>
      <c r="K2115" s="113"/>
      <c r="L2115" s="113"/>
    </row>
    <row r="2116" spans="2:12" s="112" customFormat="1" x14ac:dyDescent="0.25">
      <c r="B2116" s="113"/>
      <c r="C2116" s="113"/>
      <c r="K2116" s="113"/>
      <c r="L2116" s="113"/>
    </row>
    <row r="2117" spans="2:12" s="112" customFormat="1" x14ac:dyDescent="0.25">
      <c r="B2117" s="113"/>
      <c r="C2117" s="113"/>
      <c r="K2117" s="113"/>
      <c r="L2117" s="113"/>
    </row>
    <row r="2118" spans="2:12" s="112" customFormat="1" x14ac:dyDescent="0.25">
      <c r="B2118" s="113"/>
      <c r="C2118" s="113"/>
      <c r="K2118" s="113"/>
      <c r="L2118" s="113"/>
    </row>
    <row r="2119" spans="2:12" s="112" customFormat="1" x14ac:dyDescent="0.25">
      <c r="B2119" s="113"/>
      <c r="C2119" s="113"/>
      <c r="K2119" s="113"/>
      <c r="L2119" s="113"/>
    </row>
    <row r="2120" spans="2:12" s="112" customFormat="1" x14ac:dyDescent="0.25">
      <c r="B2120" s="113"/>
      <c r="C2120" s="113"/>
      <c r="K2120" s="113"/>
      <c r="L2120" s="113"/>
    </row>
    <row r="2121" spans="2:12" s="112" customFormat="1" x14ac:dyDescent="0.25">
      <c r="B2121" s="113"/>
      <c r="C2121" s="113"/>
      <c r="K2121" s="113"/>
      <c r="L2121" s="113"/>
    </row>
    <row r="2122" spans="2:12" s="112" customFormat="1" x14ac:dyDescent="0.25">
      <c r="B2122" s="113"/>
      <c r="C2122" s="113"/>
      <c r="K2122" s="113"/>
      <c r="L2122" s="113"/>
    </row>
    <row r="2123" spans="2:12" s="112" customFormat="1" x14ac:dyDescent="0.25">
      <c r="B2123" s="113"/>
      <c r="C2123" s="113"/>
      <c r="K2123" s="113"/>
      <c r="L2123" s="113"/>
    </row>
    <row r="2124" spans="2:12" s="112" customFormat="1" x14ac:dyDescent="0.25">
      <c r="B2124" s="113"/>
      <c r="C2124" s="113"/>
      <c r="K2124" s="113"/>
      <c r="L2124" s="113"/>
    </row>
    <row r="2125" spans="2:12" s="112" customFormat="1" x14ac:dyDescent="0.25">
      <c r="B2125" s="113"/>
      <c r="C2125" s="113"/>
      <c r="K2125" s="113"/>
      <c r="L2125" s="113"/>
    </row>
    <row r="2126" spans="2:12" s="112" customFormat="1" x14ac:dyDescent="0.25">
      <c r="B2126" s="113"/>
      <c r="C2126" s="113"/>
      <c r="K2126" s="113"/>
      <c r="L2126" s="113"/>
    </row>
    <row r="2127" spans="2:12" s="112" customFormat="1" x14ac:dyDescent="0.25">
      <c r="B2127" s="113"/>
      <c r="C2127" s="113"/>
      <c r="K2127" s="113"/>
      <c r="L2127" s="113"/>
    </row>
    <row r="2128" spans="2:12" s="112" customFormat="1" x14ac:dyDescent="0.25">
      <c r="B2128" s="113"/>
      <c r="C2128" s="113"/>
      <c r="K2128" s="113"/>
      <c r="L2128" s="113"/>
    </row>
    <row r="2129" spans="2:12" s="112" customFormat="1" x14ac:dyDescent="0.25">
      <c r="B2129" s="113"/>
      <c r="C2129" s="113"/>
      <c r="K2129" s="113"/>
      <c r="L2129" s="113"/>
    </row>
    <row r="2130" spans="2:12" s="112" customFormat="1" x14ac:dyDescent="0.25">
      <c r="B2130" s="113"/>
      <c r="C2130" s="113"/>
      <c r="K2130" s="113"/>
      <c r="L2130" s="113"/>
    </row>
    <row r="2131" spans="2:12" s="112" customFormat="1" x14ac:dyDescent="0.25">
      <c r="B2131" s="113"/>
      <c r="C2131" s="113"/>
      <c r="K2131" s="113"/>
      <c r="L2131" s="113"/>
    </row>
    <row r="2132" spans="2:12" s="112" customFormat="1" x14ac:dyDescent="0.25">
      <c r="B2132" s="113"/>
      <c r="C2132" s="113"/>
      <c r="K2132" s="113"/>
      <c r="L2132" s="113"/>
    </row>
    <row r="2133" spans="2:12" s="112" customFormat="1" x14ac:dyDescent="0.25">
      <c r="B2133" s="113"/>
      <c r="C2133" s="113"/>
      <c r="K2133" s="113"/>
      <c r="L2133" s="113"/>
    </row>
    <row r="2134" spans="2:12" s="112" customFormat="1" x14ac:dyDescent="0.25">
      <c r="B2134" s="113"/>
      <c r="C2134" s="113"/>
      <c r="K2134" s="113"/>
      <c r="L2134" s="113"/>
    </row>
    <row r="2135" spans="2:12" s="112" customFormat="1" x14ac:dyDescent="0.25">
      <c r="B2135" s="113"/>
      <c r="C2135" s="113"/>
      <c r="K2135" s="113"/>
      <c r="L2135" s="113"/>
    </row>
    <row r="2136" spans="2:12" s="112" customFormat="1" x14ac:dyDescent="0.25">
      <c r="B2136" s="113"/>
      <c r="C2136" s="113"/>
      <c r="K2136" s="113"/>
      <c r="L2136" s="113"/>
    </row>
    <row r="2137" spans="2:12" s="112" customFormat="1" x14ac:dyDescent="0.25">
      <c r="B2137" s="113"/>
      <c r="C2137" s="113"/>
      <c r="K2137" s="113"/>
      <c r="L2137" s="113"/>
    </row>
    <row r="2138" spans="2:12" s="112" customFormat="1" x14ac:dyDescent="0.25">
      <c r="B2138" s="113"/>
      <c r="C2138" s="113"/>
      <c r="K2138" s="113"/>
      <c r="L2138" s="113"/>
    </row>
    <row r="2139" spans="2:12" s="112" customFormat="1" x14ac:dyDescent="0.25">
      <c r="B2139" s="113"/>
      <c r="C2139" s="113"/>
      <c r="K2139" s="113"/>
      <c r="L2139" s="113"/>
    </row>
    <row r="2140" spans="2:12" s="112" customFormat="1" x14ac:dyDescent="0.25">
      <c r="B2140" s="113"/>
      <c r="C2140" s="113"/>
      <c r="K2140" s="113"/>
      <c r="L2140" s="113"/>
    </row>
    <row r="2141" spans="2:12" s="112" customFormat="1" x14ac:dyDescent="0.25">
      <c r="B2141" s="113"/>
      <c r="C2141" s="113"/>
      <c r="K2141" s="113"/>
      <c r="L2141" s="113"/>
    </row>
    <row r="2142" spans="2:12" s="112" customFormat="1" x14ac:dyDescent="0.25">
      <c r="B2142" s="113"/>
      <c r="C2142" s="113"/>
      <c r="K2142" s="113"/>
      <c r="L2142" s="113"/>
    </row>
    <row r="2143" spans="2:12" s="112" customFormat="1" x14ac:dyDescent="0.25">
      <c r="B2143" s="113"/>
      <c r="C2143" s="113"/>
      <c r="K2143" s="113"/>
      <c r="L2143" s="113"/>
    </row>
    <row r="2144" spans="2:12" s="112" customFormat="1" x14ac:dyDescent="0.25">
      <c r="B2144" s="113"/>
      <c r="C2144" s="113"/>
      <c r="K2144" s="113"/>
      <c r="L2144" s="113"/>
    </row>
    <row r="2145" spans="2:12" s="112" customFormat="1" x14ac:dyDescent="0.25">
      <c r="B2145" s="113"/>
      <c r="C2145" s="113"/>
      <c r="K2145" s="113"/>
      <c r="L2145" s="113"/>
    </row>
    <row r="2146" spans="2:12" s="112" customFormat="1" x14ac:dyDescent="0.25">
      <c r="B2146" s="113"/>
      <c r="C2146" s="113"/>
      <c r="K2146" s="113"/>
      <c r="L2146" s="113"/>
    </row>
    <row r="2147" spans="2:12" s="112" customFormat="1" x14ac:dyDescent="0.25">
      <c r="B2147" s="113"/>
      <c r="C2147" s="113"/>
      <c r="K2147" s="113"/>
      <c r="L2147" s="113"/>
    </row>
    <row r="2148" spans="2:12" s="112" customFormat="1" x14ac:dyDescent="0.25">
      <c r="B2148" s="113"/>
      <c r="C2148" s="113"/>
      <c r="K2148" s="113"/>
      <c r="L2148" s="113"/>
    </row>
    <row r="2149" spans="2:12" s="112" customFormat="1" x14ac:dyDescent="0.25">
      <c r="B2149" s="113"/>
      <c r="C2149" s="113"/>
      <c r="K2149" s="113"/>
      <c r="L2149" s="113"/>
    </row>
    <row r="2150" spans="2:12" s="112" customFormat="1" x14ac:dyDescent="0.25">
      <c r="B2150" s="113"/>
      <c r="C2150" s="113"/>
      <c r="K2150" s="113"/>
      <c r="L2150" s="113"/>
    </row>
    <row r="2151" spans="2:12" s="112" customFormat="1" x14ac:dyDescent="0.25">
      <c r="B2151" s="113"/>
      <c r="C2151" s="113"/>
      <c r="K2151" s="113"/>
      <c r="L2151" s="113"/>
    </row>
    <row r="2152" spans="2:12" s="112" customFormat="1" x14ac:dyDescent="0.25">
      <c r="B2152" s="113"/>
      <c r="C2152" s="113"/>
      <c r="K2152" s="113"/>
      <c r="L2152" s="113"/>
    </row>
    <row r="2153" spans="2:12" s="112" customFormat="1" x14ac:dyDescent="0.25">
      <c r="B2153" s="113"/>
      <c r="C2153" s="113"/>
      <c r="K2153" s="113"/>
      <c r="L2153" s="113"/>
    </row>
    <row r="2154" spans="2:12" s="112" customFormat="1" x14ac:dyDescent="0.25">
      <c r="B2154" s="113"/>
      <c r="C2154" s="113"/>
      <c r="K2154" s="113"/>
      <c r="L2154" s="113"/>
    </row>
    <row r="2155" spans="2:12" s="112" customFormat="1" x14ac:dyDescent="0.25">
      <c r="B2155" s="113"/>
      <c r="C2155" s="113"/>
      <c r="K2155" s="113"/>
      <c r="L2155" s="113"/>
    </row>
    <row r="2156" spans="2:12" s="112" customFormat="1" x14ac:dyDescent="0.25">
      <c r="B2156" s="113"/>
      <c r="C2156" s="113"/>
      <c r="K2156" s="113"/>
      <c r="L2156" s="113"/>
    </row>
    <row r="2157" spans="2:12" s="112" customFormat="1" x14ac:dyDescent="0.25">
      <c r="B2157" s="113"/>
      <c r="C2157" s="113"/>
      <c r="K2157" s="113"/>
      <c r="L2157" s="113"/>
    </row>
    <row r="2158" spans="2:12" s="112" customFormat="1" x14ac:dyDescent="0.25">
      <c r="B2158" s="113"/>
      <c r="C2158" s="113"/>
      <c r="K2158" s="113"/>
      <c r="L2158" s="113"/>
    </row>
    <row r="2159" spans="2:12" s="112" customFormat="1" x14ac:dyDescent="0.25">
      <c r="B2159" s="113"/>
      <c r="C2159" s="113"/>
      <c r="K2159" s="113"/>
      <c r="L2159" s="113"/>
    </row>
    <row r="2160" spans="2:12" s="112" customFormat="1" x14ac:dyDescent="0.25">
      <c r="B2160" s="113"/>
      <c r="C2160" s="113"/>
      <c r="K2160" s="113"/>
      <c r="L2160" s="113"/>
    </row>
    <row r="2161" spans="2:12" s="112" customFormat="1" x14ac:dyDescent="0.25">
      <c r="B2161" s="113"/>
      <c r="C2161" s="113"/>
      <c r="K2161" s="113"/>
      <c r="L2161" s="113"/>
    </row>
    <row r="2162" spans="2:12" s="112" customFormat="1" x14ac:dyDescent="0.25">
      <c r="B2162" s="113"/>
      <c r="C2162" s="113"/>
      <c r="K2162" s="113"/>
      <c r="L2162" s="113"/>
    </row>
    <row r="2163" spans="2:12" s="112" customFormat="1" x14ac:dyDescent="0.25">
      <c r="B2163" s="113"/>
      <c r="C2163" s="113"/>
      <c r="K2163" s="113"/>
      <c r="L2163" s="113"/>
    </row>
    <row r="2164" spans="2:12" s="112" customFormat="1" x14ac:dyDescent="0.25">
      <c r="B2164" s="113"/>
      <c r="C2164" s="113"/>
      <c r="K2164" s="113"/>
      <c r="L2164" s="113"/>
    </row>
    <row r="2165" spans="2:12" s="112" customFormat="1" x14ac:dyDescent="0.25">
      <c r="B2165" s="113"/>
      <c r="C2165" s="113"/>
      <c r="K2165" s="113"/>
      <c r="L2165" s="113"/>
    </row>
    <row r="2166" spans="2:12" s="112" customFormat="1" x14ac:dyDescent="0.25">
      <c r="B2166" s="113"/>
      <c r="C2166" s="113"/>
      <c r="K2166" s="113"/>
      <c r="L2166" s="113"/>
    </row>
    <row r="2167" spans="2:12" s="112" customFormat="1" x14ac:dyDescent="0.25">
      <c r="B2167" s="113"/>
      <c r="C2167" s="113"/>
      <c r="K2167" s="113"/>
      <c r="L2167" s="113"/>
    </row>
    <row r="2168" spans="2:12" s="112" customFormat="1" x14ac:dyDescent="0.25">
      <c r="B2168" s="113"/>
      <c r="C2168" s="113"/>
      <c r="K2168" s="113"/>
      <c r="L2168" s="113"/>
    </row>
    <row r="2169" spans="2:12" s="112" customFormat="1" x14ac:dyDescent="0.25">
      <c r="B2169" s="113"/>
      <c r="C2169" s="113"/>
      <c r="K2169" s="113"/>
      <c r="L2169" s="113"/>
    </row>
    <row r="2170" spans="2:12" s="112" customFormat="1" x14ac:dyDescent="0.25">
      <c r="B2170" s="113"/>
      <c r="C2170" s="113"/>
      <c r="K2170" s="113"/>
      <c r="L2170" s="113"/>
    </row>
    <row r="2171" spans="2:12" s="112" customFormat="1" x14ac:dyDescent="0.25">
      <c r="B2171" s="113"/>
      <c r="C2171" s="113"/>
      <c r="K2171" s="113"/>
      <c r="L2171" s="113"/>
    </row>
    <row r="2172" spans="2:12" s="112" customFormat="1" x14ac:dyDescent="0.25">
      <c r="B2172" s="113"/>
      <c r="C2172" s="113"/>
      <c r="K2172" s="113"/>
      <c r="L2172" s="113"/>
    </row>
    <row r="2173" spans="2:12" s="112" customFormat="1" x14ac:dyDescent="0.25">
      <c r="B2173" s="113"/>
      <c r="C2173" s="113"/>
      <c r="K2173" s="113"/>
      <c r="L2173" s="113"/>
    </row>
    <row r="2174" spans="2:12" s="112" customFormat="1" x14ac:dyDescent="0.25">
      <c r="B2174" s="113"/>
      <c r="C2174" s="113"/>
      <c r="K2174" s="113"/>
      <c r="L2174" s="113"/>
    </row>
    <row r="2175" spans="2:12" s="112" customFormat="1" x14ac:dyDescent="0.25">
      <c r="B2175" s="113"/>
      <c r="C2175" s="113"/>
      <c r="K2175" s="113"/>
      <c r="L2175" s="113"/>
    </row>
    <row r="2176" spans="2:12" s="112" customFormat="1" x14ac:dyDescent="0.25">
      <c r="B2176" s="113"/>
      <c r="C2176" s="113"/>
      <c r="K2176" s="113"/>
      <c r="L2176" s="113"/>
    </row>
    <row r="2177" spans="2:12" s="112" customFormat="1" x14ac:dyDescent="0.25">
      <c r="B2177" s="113"/>
      <c r="C2177" s="113"/>
      <c r="K2177" s="113"/>
      <c r="L2177" s="113"/>
    </row>
    <row r="2178" spans="2:12" s="112" customFormat="1" x14ac:dyDescent="0.25">
      <c r="B2178" s="113"/>
      <c r="C2178" s="113"/>
      <c r="K2178" s="113"/>
      <c r="L2178" s="113"/>
    </row>
    <row r="2179" spans="2:12" s="112" customFormat="1" x14ac:dyDescent="0.25">
      <c r="B2179" s="113"/>
      <c r="C2179" s="113"/>
      <c r="K2179" s="113"/>
      <c r="L2179" s="113"/>
    </row>
    <row r="2180" spans="2:12" s="112" customFormat="1" x14ac:dyDescent="0.25">
      <c r="B2180" s="113"/>
      <c r="C2180" s="113"/>
      <c r="K2180" s="113"/>
      <c r="L2180" s="113"/>
    </row>
    <row r="2181" spans="2:12" s="112" customFormat="1" x14ac:dyDescent="0.25">
      <c r="B2181" s="113"/>
      <c r="C2181" s="113"/>
      <c r="K2181" s="113"/>
      <c r="L2181" s="113"/>
    </row>
    <row r="2182" spans="2:12" s="112" customFormat="1" x14ac:dyDescent="0.25">
      <c r="B2182" s="113"/>
      <c r="C2182" s="113"/>
      <c r="K2182" s="113"/>
      <c r="L2182" s="113"/>
    </row>
    <row r="2183" spans="2:12" s="112" customFormat="1" x14ac:dyDescent="0.25">
      <c r="B2183" s="113"/>
      <c r="C2183" s="113"/>
      <c r="K2183" s="113"/>
      <c r="L2183" s="113"/>
    </row>
    <row r="2184" spans="2:12" s="112" customFormat="1" x14ac:dyDescent="0.25">
      <c r="B2184" s="113"/>
      <c r="C2184" s="113"/>
      <c r="K2184" s="113"/>
      <c r="L2184" s="113"/>
    </row>
    <row r="2185" spans="2:12" s="112" customFormat="1" x14ac:dyDescent="0.25">
      <c r="B2185" s="113"/>
      <c r="C2185" s="113"/>
      <c r="K2185" s="113"/>
      <c r="L2185" s="113"/>
    </row>
    <row r="2186" spans="2:12" s="112" customFormat="1" x14ac:dyDescent="0.25">
      <c r="B2186" s="113"/>
      <c r="C2186" s="113"/>
      <c r="K2186" s="113"/>
      <c r="L2186" s="113"/>
    </row>
    <row r="2187" spans="2:12" s="112" customFormat="1" x14ac:dyDescent="0.25">
      <c r="B2187" s="113"/>
      <c r="C2187" s="113"/>
      <c r="K2187" s="113"/>
      <c r="L2187" s="113"/>
    </row>
    <row r="2188" spans="2:12" s="112" customFormat="1" x14ac:dyDescent="0.25">
      <c r="B2188" s="113"/>
      <c r="C2188" s="113"/>
      <c r="K2188" s="113"/>
      <c r="L2188" s="113"/>
    </row>
    <row r="2189" spans="2:12" s="112" customFormat="1" x14ac:dyDescent="0.25">
      <c r="B2189" s="113"/>
      <c r="C2189" s="113"/>
      <c r="K2189" s="113"/>
      <c r="L2189" s="113"/>
    </row>
    <row r="2190" spans="2:12" s="112" customFormat="1" x14ac:dyDescent="0.25">
      <c r="B2190" s="113"/>
      <c r="C2190" s="113"/>
      <c r="K2190" s="113"/>
      <c r="L2190" s="113"/>
    </row>
    <row r="2191" spans="2:12" s="112" customFormat="1" x14ac:dyDescent="0.25">
      <c r="B2191" s="113"/>
      <c r="C2191" s="113"/>
      <c r="K2191" s="113"/>
      <c r="L2191" s="113"/>
    </row>
    <row r="2192" spans="2:12" s="112" customFormat="1" x14ac:dyDescent="0.25">
      <c r="B2192" s="113"/>
      <c r="C2192" s="113"/>
      <c r="K2192" s="113"/>
      <c r="L2192" s="113"/>
    </row>
    <row r="2193" spans="2:12" s="112" customFormat="1" x14ac:dyDescent="0.25">
      <c r="B2193" s="113"/>
      <c r="C2193" s="113"/>
      <c r="K2193" s="113"/>
      <c r="L2193" s="113"/>
    </row>
    <row r="2194" spans="2:12" s="112" customFormat="1" x14ac:dyDescent="0.25">
      <c r="B2194" s="113"/>
      <c r="C2194" s="113"/>
      <c r="K2194" s="113"/>
      <c r="L2194" s="113"/>
    </row>
    <row r="2195" spans="2:12" s="112" customFormat="1" x14ac:dyDescent="0.25">
      <c r="B2195" s="113"/>
      <c r="C2195" s="113"/>
      <c r="K2195" s="113"/>
      <c r="L2195" s="113"/>
    </row>
    <row r="2196" spans="2:12" s="112" customFormat="1" x14ac:dyDescent="0.25">
      <c r="B2196" s="113"/>
      <c r="C2196" s="113"/>
      <c r="K2196" s="113"/>
      <c r="L2196" s="113"/>
    </row>
    <row r="2197" spans="2:12" s="112" customFormat="1" x14ac:dyDescent="0.25">
      <c r="B2197" s="113"/>
      <c r="C2197" s="113"/>
      <c r="K2197" s="113"/>
      <c r="L2197" s="113"/>
    </row>
    <row r="2198" spans="2:12" s="112" customFormat="1" x14ac:dyDescent="0.25">
      <c r="B2198" s="113"/>
      <c r="C2198" s="113"/>
      <c r="K2198" s="113"/>
      <c r="L2198" s="113"/>
    </row>
    <row r="2199" spans="2:12" s="112" customFormat="1" x14ac:dyDescent="0.25">
      <c r="B2199" s="113"/>
      <c r="C2199" s="113"/>
      <c r="K2199" s="113"/>
      <c r="L2199" s="113"/>
    </row>
    <row r="2200" spans="2:12" s="112" customFormat="1" x14ac:dyDescent="0.25">
      <c r="B2200" s="113"/>
      <c r="C2200" s="113"/>
      <c r="K2200" s="113"/>
      <c r="L2200" s="113"/>
    </row>
    <row r="2201" spans="2:12" s="112" customFormat="1" x14ac:dyDescent="0.25">
      <c r="B2201" s="113"/>
      <c r="C2201" s="113"/>
      <c r="K2201" s="113"/>
      <c r="L2201" s="113"/>
    </row>
    <row r="2202" spans="2:12" s="112" customFormat="1" x14ac:dyDescent="0.25">
      <c r="B2202" s="113"/>
      <c r="C2202" s="113"/>
      <c r="K2202" s="113"/>
      <c r="L2202" s="113"/>
    </row>
    <row r="2203" spans="2:12" s="112" customFormat="1" x14ac:dyDescent="0.25">
      <c r="B2203" s="113"/>
      <c r="C2203" s="113"/>
      <c r="K2203" s="113"/>
      <c r="L2203" s="113"/>
    </row>
    <row r="2204" spans="2:12" s="112" customFormat="1" x14ac:dyDescent="0.25">
      <c r="B2204" s="113"/>
      <c r="C2204" s="113"/>
      <c r="K2204" s="113"/>
      <c r="L2204" s="113"/>
    </row>
    <row r="2205" spans="2:12" s="112" customFormat="1" x14ac:dyDescent="0.25">
      <c r="B2205" s="113"/>
      <c r="C2205" s="113"/>
      <c r="K2205" s="113"/>
      <c r="L2205" s="113"/>
    </row>
    <row r="2206" spans="2:12" s="112" customFormat="1" x14ac:dyDescent="0.25">
      <c r="B2206" s="113"/>
      <c r="C2206" s="113"/>
      <c r="K2206" s="113"/>
      <c r="L2206" s="113"/>
    </row>
    <row r="2207" spans="2:12" s="112" customFormat="1" x14ac:dyDescent="0.25">
      <c r="B2207" s="113"/>
      <c r="C2207" s="113"/>
      <c r="K2207" s="113"/>
      <c r="L2207" s="113"/>
    </row>
    <row r="2208" spans="2:12" s="112" customFormat="1" x14ac:dyDescent="0.25">
      <c r="B2208" s="113"/>
      <c r="C2208" s="113"/>
      <c r="K2208" s="113"/>
      <c r="L2208" s="113"/>
    </row>
    <row r="2209" spans="2:12" s="112" customFormat="1" x14ac:dyDescent="0.25">
      <c r="B2209" s="113"/>
      <c r="C2209" s="113"/>
      <c r="K2209" s="113"/>
      <c r="L2209" s="113"/>
    </row>
    <row r="2210" spans="2:12" s="112" customFormat="1" x14ac:dyDescent="0.25">
      <c r="B2210" s="113"/>
      <c r="C2210" s="113"/>
      <c r="K2210" s="113"/>
      <c r="L2210" s="113"/>
    </row>
    <row r="2211" spans="2:12" s="112" customFormat="1" x14ac:dyDescent="0.25">
      <c r="B2211" s="113"/>
      <c r="C2211" s="113"/>
      <c r="K2211" s="113"/>
      <c r="L2211" s="113"/>
    </row>
    <row r="2212" spans="2:12" s="112" customFormat="1" x14ac:dyDescent="0.25">
      <c r="B2212" s="113"/>
      <c r="C2212" s="113"/>
      <c r="K2212" s="113"/>
      <c r="L2212" s="113"/>
    </row>
    <row r="2213" spans="2:12" s="112" customFormat="1" x14ac:dyDescent="0.25">
      <c r="B2213" s="113"/>
      <c r="C2213" s="113"/>
      <c r="K2213" s="113"/>
      <c r="L2213" s="113"/>
    </row>
    <row r="2214" spans="2:12" s="112" customFormat="1" x14ac:dyDescent="0.25">
      <c r="B2214" s="113"/>
      <c r="C2214" s="113"/>
      <c r="K2214" s="113"/>
      <c r="L2214" s="113"/>
    </row>
    <row r="2215" spans="2:12" s="112" customFormat="1" x14ac:dyDescent="0.25">
      <c r="B2215" s="113"/>
      <c r="C2215" s="113"/>
      <c r="K2215" s="113"/>
      <c r="L2215" s="113"/>
    </row>
    <row r="2216" spans="2:12" s="112" customFormat="1" x14ac:dyDescent="0.25">
      <c r="B2216" s="113"/>
      <c r="C2216" s="113"/>
      <c r="K2216" s="113"/>
      <c r="L2216" s="113"/>
    </row>
    <row r="2217" spans="2:12" s="112" customFormat="1" x14ac:dyDescent="0.25">
      <c r="B2217" s="113"/>
      <c r="C2217" s="113"/>
      <c r="K2217" s="113"/>
      <c r="L2217" s="113"/>
    </row>
    <row r="2218" spans="2:12" s="112" customFormat="1" x14ac:dyDescent="0.25">
      <c r="B2218" s="113"/>
      <c r="C2218" s="113"/>
      <c r="K2218" s="113"/>
      <c r="L2218" s="113"/>
    </row>
    <row r="2219" spans="2:12" s="112" customFormat="1" x14ac:dyDescent="0.25">
      <c r="B2219" s="113"/>
      <c r="C2219" s="113"/>
      <c r="K2219" s="113"/>
      <c r="L2219" s="113"/>
    </row>
    <row r="2220" spans="2:12" s="112" customFormat="1" x14ac:dyDescent="0.25">
      <c r="B2220" s="113"/>
      <c r="C2220" s="113"/>
      <c r="K2220" s="113"/>
      <c r="L2220" s="113"/>
    </row>
    <row r="2221" spans="2:12" s="112" customFormat="1" x14ac:dyDescent="0.25">
      <c r="B2221" s="113"/>
      <c r="C2221" s="113"/>
      <c r="K2221" s="113"/>
      <c r="L2221" s="113"/>
    </row>
    <row r="2222" spans="2:12" s="112" customFormat="1" x14ac:dyDescent="0.25">
      <c r="B2222" s="113"/>
      <c r="C2222" s="113"/>
      <c r="K2222" s="113"/>
      <c r="L2222" s="113"/>
    </row>
    <row r="2223" spans="2:12" s="112" customFormat="1" x14ac:dyDescent="0.25">
      <c r="B2223" s="113"/>
      <c r="C2223" s="113"/>
      <c r="K2223" s="113"/>
      <c r="L2223" s="113"/>
    </row>
    <row r="2224" spans="2:12" s="112" customFormat="1" x14ac:dyDescent="0.25">
      <c r="B2224" s="113"/>
      <c r="C2224" s="113"/>
      <c r="K2224" s="113"/>
      <c r="L2224" s="113"/>
    </row>
    <row r="2225" spans="2:12" s="112" customFormat="1" x14ac:dyDescent="0.25">
      <c r="B2225" s="113"/>
      <c r="C2225" s="113"/>
      <c r="K2225" s="113"/>
      <c r="L2225" s="113"/>
    </row>
    <row r="2226" spans="2:12" s="112" customFormat="1" x14ac:dyDescent="0.25">
      <c r="B2226" s="113"/>
      <c r="C2226" s="113"/>
      <c r="K2226" s="113"/>
      <c r="L2226" s="113"/>
    </row>
    <row r="2227" spans="2:12" s="112" customFormat="1" x14ac:dyDescent="0.25">
      <c r="B2227" s="113"/>
      <c r="C2227" s="113"/>
      <c r="K2227" s="113"/>
      <c r="L2227" s="113"/>
    </row>
    <row r="2228" spans="2:12" s="112" customFormat="1" x14ac:dyDescent="0.25">
      <c r="B2228" s="113"/>
      <c r="C2228" s="113"/>
      <c r="K2228" s="113"/>
      <c r="L2228" s="113"/>
    </row>
    <row r="2229" spans="2:12" s="112" customFormat="1" x14ac:dyDescent="0.25">
      <c r="B2229" s="113"/>
      <c r="C2229" s="113"/>
      <c r="K2229" s="113"/>
      <c r="L2229" s="113"/>
    </row>
    <row r="2230" spans="2:12" s="112" customFormat="1" x14ac:dyDescent="0.25">
      <c r="B2230" s="113"/>
      <c r="C2230" s="113"/>
      <c r="K2230" s="113"/>
      <c r="L2230" s="113"/>
    </row>
    <row r="2231" spans="2:12" s="112" customFormat="1" x14ac:dyDescent="0.25">
      <c r="B2231" s="113"/>
      <c r="C2231" s="113"/>
      <c r="K2231" s="113"/>
      <c r="L2231" s="113"/>
    </row>
    <row r="2232" spans="2:12" s="112" customFormat="1" x14ac:dyDescent="0.25">
      <c r="B2232" s="113"/>
      <c r="C2232" s="113"/>
      <c r="K2232" s="113"/>
      <c r="L2232" s="113"/>
    </row>
    <row r="2233" spans="2:12" s="112" customFormat="1" x14ac:dyDescent="0.25">
      <c r="B2233" s="113"/>
      <c r="C2233" s="113"/>
      <c r="K2233" s="113"/>
      <c r="L2233" s="113"/>
    </row>
    <row r="2234" spans="2:12" s="112" customFormat="1" x14ac:dyDescent="0.25">
      <c r="B2234" s="113"/>
      <c r="C2234" s="113"/>
      <c r="K2234" s="113"/>
      <c r="L2234" s="113"/>
    </row>
    <row r="2235" spans="2:12" s="112" customFormat="1" x14ac:dyDescent="0.25">
      <c r="B2235" s="113"/>
      <c r="C2235" s="113"/>
      <c r="K2235" s="113"/>
      <c r="L2235" s="113"/>
    </row>
    <row r="2236" spans="2:12" s="112" customFormat="1" x14ac:dyDescent="0.25">
      <c r="B2236" s="113"/>
      <c r="C2236" s="113"/>
      <c r="K2236" s="113"/>
      <c r="L2236" s="113"/>
    </row>
    <row r="2237" spans="2:12" s="112" customFormat="1" x14ac:dyDescent="0.25">
      <c r="B2237" s="113"/>
      <c r="C2237" s="113"/>
      <c r="K2237" s="113"/>
      <c r="L2237" s="113"/>
    </row>
    <row r="2238" spans="2:12" s="112" customFormat="1" x14ac:dyDescent="0.25">
      <c r="B2238" s="113"/>
      <c r="C2238" s="113"/>
      <c r="K2238" s="113"/>
      <c r="L2238" s="113"/>
    </row>
    <row r="2239" spans="2:12" s="112" customFormat="1" x14ac:dyDescent="0.25">
      <c r="B2239" s="113"/>
      <c r="C2239" s="113"/>
      <c r="K2239" s="113"/>
      <c r="L2239" s="113"/>
    </row>
    <row r="2240" spans="2:12" s="112" customFormat="1" x14ac:dyDescent="0.25">
      <c r="B2240" s="113"/>
      <c r="C2240" s="113"/>
      <c r="K2240" s="113"/>
      <c r="L2240" s="113"/>
    </row>
    <row r="2241" spans="2:12" s="112" customFormat="1" x14ac:dyDescent="0.25">
      <c r="B2241" s="113"/>
      <c r="C2241" s="113"/>
      <c r="K2241" s="113"/>
      <c r="L2241" s="113"/>
    </row>
    <row r="2242" spans="2:12" s="112" customFormat="1" x14ac:dyDescent="0.25">
      <c r="B2242" s="113"/>
      <c r="C2242" s="113"/>
      <c r="K2242" s="113"/>
      <c r="L2242" s="113"/>
    </row>
    <row r="2243" spans="2:12" s="112" customFormat="1" x14ac:dyDescent="0.25">
      <c r="B2243" s="113"/>
      <c r="C2243" s="113"/>
      <c r="K2243" s="113"/>
      <c r="L2243" s="113"/>
    </row>
    <row r="2244" spans="2:12" s="112" customFormat="1" x14ac:dyDescent="0.25">
      <c r="B2244" s="113"/>
      <c r="C2244" s="113"/>
      <c r="K2244" s="113"/>
      <c r="L2244" s="113"/>
    </row>
    <row r="2245" spans="2:12" s="112" customFormat="1" x14ac:dyDescent="0.25">
      <c r="B2245" s="113"/>
      <c r="C2245" s="113"/>
      <c r="K2245" s="113"/>
      <c r="L2245" s="113"/>
    </row>
    <row r="2246" spans="2:12" s="112" customFormat="1" x14ac:dyDescent="0.25">
      <c r="B2246" s="113"/>
      <c r="C2246" s="113"/>
      <c r="K2246" s="113"/>
      <c r="L2246" s="113"/>
    </row>
    <row r="2247" spans="2:12" s="112" customFormat="1" x14ac:dyDescent="0.25">
      <c r="B2247" s="113"/>
      <c r="C2247" s="113"/>
      <c r="K2247" s="113"/>
      <c r="L2247" s="113"/>
    </row>
    <row r="2248" spans="2:12" s="112" customFormat="1" x14ac:dyDescent="0.25">
      <c r="B2248" s="113"/>
      <c r="C2248" s="113"/>
      <c r="K2248" s="113"/>
      <c r="L2248" s="113"/>
    </row>
    <row r="2249" spans="2:12" s="112" customFormat="1" x14ac:dyDescent="0.25">
      <c r="B2249" s="113"/>
      <c r="C2249" s="113"/>
      <c r="K2249" s="113"/>
      <c r="L2249" s="113"/>
    </row>
    <row r="2250" spans="2:12" s="112" customFormat="1" x14ac:dyDescent="0.25">
      <c r="B2250" s="113"/>
      <c r="C2250" s="113"/>
      <c r="K2250" s="113"/>
      <c r="L2250" s="113"/>
    </row>
    <row r="2251" spans="2:12" s="112" customFormat="1" x14ac:dyDescent="0.25">
      <c r="B2251" s="113"/>
      <c r="C2251" s="113"/>
      <c r="K2251" s="113"/>
      <c r="L2251" s="113"/>
    </row>
    <row r="2252" spans="2:12" s="112" customFormat="1" x14ac:dyDescent="0.25">
      <c r="B2252" s="113"/>
      <c r="C2252" s="113"/>
      <c r="K2252" s="113"/>
      <c r="L2252" s="113"/>
    </row>
    <row r="2253" spans="2:12" s="112" customFormat="1" x14ac:dyDescent="0.25">
      <c r="B2253" s="113"/>
      <c r="C2253" s="113"/>
      <c r="K2253" s="113"/>
      <c r="L2253" s="113"/>
    </row>
    <row r="2254" spans="2:12" s="112" customFormat="1" x14ac:dyDescent="0.25">
      <c r="B2254" s="113"/>
      <c r="C2254" s="113"/>
      <c r="K2254" s="113"/>
      <c r="L2254" s="113"/>
    </row>
    <row r="2255" spans="2:12" s="112" customFormat="1" x14ac:dyDescent="0.25">
      <c r="B2255" s="113"/>
      <c r="C2255" s="113"/>
      <c r="K2255" s="113"/>
      <c r="L2255" s="113"/>
    </row>
    <row r="2256" spans="2:12" s="112" customFormat="1" x14ac:dyDescent="0.25">
      <c r="B2256" s="113"/>
      <c r="C2256" s="113"/>
      <c r="K2256" s="113"/>
      <c r="L2256" s="113"/>
    </row>
    <row r="2257" spans="2:12" s="112" customFormat="1" x14ac:dyDescent="0.25">
      <c r="B2257" s="113"/>
      <c r="C2257" s="113"/>
      <c r="K2257" s="113"/>
      <c r="L2257" s="113"/>
    </row>
    <row r="2258" spans="2:12" s="112" customFormat="1" x14ac:dyDescent="0.25">
      <c r="B2258" s="113"/>
      <c r="C2258" s="113"/>
      <c r="K2258" s="113"/>
      <c r="L2258" s="113"/>
    </row>
    <row r="2259" spans="2:12" s="112" customFormat="1" x14ac:dyDescent="0.25">
      <c r="B2259" s="113"/>
      <c r="C2259" s="113"/>
      <c r="K2259" s="113"/>
      <c r="L2259" s="113"/>
    </row>
    <row r="2260" spans="2:12" s="112" customFormat="1" x14ac:dyDescent="0.25">
      <c r="B2260" s="113"/>
      <c r="C2260" s="113"/>
      <c r="K2260" s="113"/>
      <c r="L2260" s="113"/>
    </row>
    <row r="2261" spans="2:12" s="112" customFormat="1" x14ac:dyDescent="0.25">
      <c r="B2261" s="113"/>
      <c r="C2261" s="113"/>
      <c r="K2261" s="113"/>
      <c r="L2261" s="113"/>
    </row>
    <row r="2262" spans="2:12" s="112" customFormat="1" x14ac:dyDescent="0.25">
      <c r="B2262" s="113"/>
      <c r="C2262" s="113"/>
      <c r="K2262" s="113"/>
      <c r="L2262" s="113"/>
    </row>
    <row r="2263" spans="2:12" s="112" customFormat="1" x14ac:dyDescent="0.25">
      <c r="B2263" s="113"/>
      <c r="C2263" s="113"/>
      <c r="K2263" s="113"/>
      <c r="L2263" s="113"/>
    </row>
    <row r="2264" spans="2:12" s="112" customFormat="1" x14ac:dyDescent="0.25">
      <c r="B2264" s="113"/>
      <c r="C2264" s="113"/>
      <c r="K2264" s="113"/>
      <c r="L2264" s="113"/>
    </row>
    <row r="2265" spans="2:12" s="112" customFormat="1" x14ac:dyDescent="0.25">
      <c r="B2265" s="113"/>
      <c r="C2265" s="113"/>
      <c r="K2265" s="113"/>
      <c r="L2265" s="113"/>
    </row>
    <row r="2266" spans="2:12" s="112" customFormat="1" x14ac:dyDescent="0.25">
      <c r="B2266" s="113"/>
      <c r="C2266" s="113"/>
      <c r="K2266" s="113"/>
      <c r="L2266" s="113"/>
    </row>
    <row r="2267" spans="2:12" s="112" customFormat="1" x14ac:dyDescent="0.25">
      <c r="B2267" s="113"/>
      <c r="C2267" s="113"/>
      <c r="K2267" s="113"/>
      <c r="L2267" s="113"/>
    </row>
    <row r="2268" spans="2:12" s="112" customFormat="1" x14ac:dyDescent="0.25">
      <c r="B2268" s="113"/>
      <c r="C2268" s="113"/>
      <c r="K2268" s="113"/>
      <c r="L2268" s="113"/>
    </row>
    <row r="2269" spans="2:12" s="112" customFormat="1" x14ac:dyDescent="0.25">
      <c r="B2269" s="113"/>
      <c r="C2269" s="113"/>
      <c r="K2269" s="113"/>
      <c r="L2269" s="113"/>
    </row>
    <row r="2270" spans="2:12" s="112" customFormat="1" x14ac:dyDescent="0.25">
      <c r="B2270" s="113"/>
      <c r="C2270" s="113"/>
      <c r="K2270" s="113"/>
      <c r="L2270" s="113"/>
    </row>
    <row r="2271" spans="2:12" s="112" customFormat="1" x14ac:dyDescent="0.25">
      <c r="B2271" s="113"/>
      <c r="C2271" s="113"/>
      <c r="K2271" s="113"/>
      <c r="L2271" s="113"/>
    </row>
    <row r="2272" spans="2:12" s="112" customFormat="1" x14ac:dyDescent="0.25">
      <c r="B2272" s="113"/>
      <c r="C2272" s="113"/>
      <c r="K2272" s="113"/>
      <c r="L2272" s="113"/>
    </row>
    <row r="2273" spans="2:12" s="112" customFormat="1" x14ac:dyDescent="0.25">
      <c r="B2273" s="113"/>
      <c r="C2273" s="113"/>
      <c r="K2273" s="113"/>
      <c r="L2273" s="113"/>
    </row>
    <row r="2274" spans="2:12" s="112" customFormat="1" x14ac:dyDescent="0.25">
      <c r="B2274" s="113"/>
      <c r="C2274" s="113"/>
      <c r="K2274" s="113"/>
      <c r="L2274" s="113"/>
    </row>
    <row r="2275" spans="2:12" s="112" customFormat="1" x14ac:dyDescent="0.25">
      <c r="B2275" s="113"/>
      <c r="C2275" s="113"/>
      <c r="K2275" s="113"/>
      <c r="L2275" s="113"/>
    </row>
    <row r="2276" spans="2:12" s="112" customFormat="1" x14ac:dyDescent="0.25">
      <c r="B2276" s="113"/>
      <c r="C2276" s="113"/>
      <c r="K2276" s="113"/>
      <c r="L2276" s="113"/>
    </row>
    <row r="2277" spans="2:12" s="112" customFormat="1" x14ac:dyDescent="0.25">
      <c r="B2277" s="113"/>
      <c r="C2277" s="113"/>
      <c r="K2277" s="113"/>
      <c r="L2277" s="113"/>
    </row>
    <row r="2278" spans="2:12" s="112" customFormat="1" x14ac:dyDescent="0.25">
      <c r="B2278" s="113"/>
      <c r="C2278" s="113"/>
      <c r="K2278" s="113"/>
      <c r="L2278" s="113"/>
    </row>
    <row r="2279" spans="2:12" s="112" customFormat="1" x14ac:dyDescent="0.25">
      <c r="B2279" s="113"/>
      <c r="C2279" s="113"/>
      <c r="K2279" s="113"/>
      <c r="L2279" s="113"/>
    </row>
    <row r="2280" spans="2:12" s="112" customFormat="1" x14ac:dyDescent="0.25">
      <c r="B2280" s="113"/>
      <c r="C2280" s="113"/>
      <c r="K2280" s="113"/>
      <c r="L2280" s="113"/>
    </row>
    <row r="2281" spans="2:12" s="112" customFormat="1" x14ac:dyDescent="0.25">
      <c r="B2281" s="113"/>
      <c r="C2281" s="113"/>
      <c r="K2281" s="113"/>
      <c r="L2281" s="113"/>
    </row>
    <row r="2282" spans="2:12" s="112" customFormat="1" x14ac:dyDescent="0.25">
      <c r="B2282" s="113"/>
      <c r="C2282" s="113"/>
      <c r="K2282" s="113"/>
      <c r="L2282" s="113"/>
    </row>
    <row r="2283" spans="2:12" s="112" customFormat="1" x14ac:dyDescent="0.25">
      <c r="B2283" s="113"/>
      <c r="C2283" s="113"/>
      <c r="K2283" s="113"/>
      <c r="L2283" s="113"/>
    </row>
    <row r="2284" spans="2:12" s="112" customFormat="1" x14ac:dyDescent="0.25">
      <c r="B2284" s="113"/>
      <c r="C2284" s="113"/>
      <c r="K2284" s="113"/>
      <c r="L2284" s="113"/>
    </row>
    <row r="2285" spans="2:12" s="112" customFormat="1" x14ac:dyDescent="0.25">
      <c r="B2285" s="113"/>
      <c r="C2285" s="113"/>
      <c r="K2285" s="113"/>
      <c r="L2285" s="113"/>
    </row>
    <row r="2286" spans="2:12" s="112" customFormat="1" x14ac:dyDescent="0.25">
      <c r="B2286" s="113"/>
      <c r="C2286" s="113"/>
      <c r="K2286" s="113"/>
      <c r="L2286" s="113"/>
    </row>
    <row r="2287" spans="2:12" s="112" customFormat="1" x14ac:dyDescent="0.25">
      <c r="B2287" s="113"/>
      <c r="C2287" s="113"/>
      <c r="K2287" s="113"/>
      <c r="L2287" s="113"/>
    </row>
    <row r="2288" spans="2:12" s="112" customFormat="1" x14ac:dyDescent="0.25">
      <c r="B2288" s="113"/>
      <c r="C2288" s="113"/>
      <c r="K2288" s="113"/>
      <c r="L2288" s="113"/>
    </row>
    <row r="2289" spans="2:12" s="112" customFormat="1" x14ac:dyDescent="0.25">
      <c r="B2289" s="113"/>
      <c r="C2289" s="113"/>
      <c r="K2289" s="113"/>
      <c r="L2289" s="113"/>
    </row>
    <row r="2290" spans="2:12" s="112" customFormat="1" x14ac:dyDescent="0.25">
      <c r="B2290" s="113"/>
      <c r="C2290" s="113"/>
      <c r="K2290" s="113"/>
      <c r="L2290" s="113"/>
    </row>
    <row r="2291" spans="2:12" s="112" customFormat="1" x14ac:dyDescent="0.25">
      <c r="B2291" s="113"/>
      <c r="C2291" s="113"/>
      <c r="K2291" s="113"/>
      <c r="L2291" s="113"/>
    </row>
    <row r="2292" spans="2:12" s="112" customFormat="1" x14ac:dyDescent="0.25">
      <c r="B2292" s="113"/>
      <c r="C2292" s="113"/>
      <c r="K2292" s="113"/>
      <c r="L2292" s="113"/>
    </row>
    <row r="2293" spans="2:12" s="112" customFormat="1" x14ac:dyDescent="0.25">
      <c r="B2293" s="113"/>
      <c r="C2293" s="113"/>
      <c r="K2293" s="113"/>
      <c r="L2293" s="113"/>
    </row>
    <row r="2294" spans="2:12" s="112" customFormat="1" x14ac:dyDescent="0.25">
      <c r="B2294" s="113"/>
      <c r="C2294" s="113"/>
      <c r="K2294" s="113"/>
      <c r="L2294" s="113"/>
    </row>
    <row r="2295" spans="2:12" s="112" customFormat="1" x14ac:dyDescent="0.25">
      <c r="B2295" s="113"/>
      <c r="C2295" s="113"/>
      <c r="K2295" s="113"/>
      <c r="L2295" s="113"/>
    </row>
    <row r="2296" spans="2:12" s="112" customFormat="1" x14ac:dyDescent="0.25">
      <c r="B2296" s="113"/>
      <c r="C2296" s="113"/>
      <c r="K2296" s="113"/>
      <c r="L2296" s="113"/>
    </row>
    <row r="2297" spans="2:12" s="112" customFormat="1" x14ac:dyDescent="0.25">
      <c r="B2297" s="113"/>
      <c r="C2297" s="113"/>
      <c r="K2297" s="113"/>
      <c r="L2297" s="113"/>
    </row>
    <row r="2298" spans="2:12" s="112" customFormat="1" x14ac:dyDescent="0.25">
      <c r="B2298" s="113"/>
      <c r="C2298" s="113"/>
      <c r="K2298" s="113"/>
      <c r="L2298" s="113"/>
    </row>
    <row r="2299" spans="2:12" s="112" customFormat="1" x14ac:dyDescent="0.25">
      <c r="B2299" s="113"/>
      <c r="C2299" s="113"/>
      <c r="K2299" s="113"/>
      <c r="L2299" s="113"/>
    </row>
    <row r="2300" spans="2:12" s="112" customFormat="1" x14ac:dyDescent="0.25">
      <c r="B2300" s="113"/>
      <c r="C2300" s="113"/>
      <c r="K2300" s="113"/>
      <c r="L2300" s="113"/>
    </row>
    <row r="2301" spans="2:12" s="112" customFormat="1" x14ac:dyDescent="0.25">
      <c r="B2301" s="113"/>
      <c r="C2301" s="113"/>
      <c r="K2301" s="113"/>
      <c r="L2301" s="113"/>
    </row>
    <row r="2302" spans="2:12" s="112" customFormat="1" x14ac:dyDescent="0.25">
      <c r="B2302" s="113"/>
      <c r="C2302" s="113"/>
      <c r="K2302" s="113"/>
      <c r="L2302" s="113"/>
    </row>
    <row r="2303" spans="2:12" s="112" customFormat="1" x14ac:dyDescent="0.25">
      <c r="B2303" s="113"/>
      <c r="C2303" s="113"/>
      <c r="K2303" s="113"/>
      <c r="L2303" s="113"/>
    </row>
    <row r="2304" spans="2:12" s="112" customFormat="1" x14ac:dyDescent="0.25">
      <c r="B2304" s="113"/>
      <c r="C2304" s="113"/>
      <c r="K2304" s="113"/>
      <c r="L2304" s="113"/>
    </row>
    <row r="2305" spans="2:12" s="112" customFormat="1" x14ac:dyDescent="0.25">
      <c r="B2305" s="113"/>
      <c r="C2305" s="113"/>
      <c r="K2305" s="113"/>
      <c r="L2305" s="113"/>
    </row>
    <row r="2306" spans="2:12" s="112" customFormat="1" x14ac:dyDescent="0.25">
      <c r="B2306" s="113"/>
      <c r="C2306" s="113"/>
      <c r="K2306" s="113"/>
      <c r="L2306" s="113"/>
    </row>
    <row r="2307" spans="2:12" s="112" customFormat="1" x14ac:dyDescent="0.25">
      <c r="B2307" s="113"/>
      <c r="C2307" s="113"/>
      <c r="K2307" s="113"/>
      <c r="L2307" s="113"/>
    </row>
    <row r="2308" spans="2:12" s="112" customFormat="1" x14ac:dyDescent="0.25">
      <c r="B2308" s="113"/>
      <c r="C2308" s="113"/>
      <c r="K2308" s="113"/>
      <c r="L2308" s="113"/>
    </row>
    <row r="2309" spans="2:12" s="112" customFormat="1" x14ac:dyDescent="0.25">
      <c r="B2309" s="113"/>
      <c r="C2309" s="113"/>
      <c r="K2309" s="113"/>
      <c r="L2309" s="113"/>
    </row>
    <row r="2310" spans="2:12" s="112" customFormat="1" x14ac:dyDescent="0.25">
      <c r="B2310" s="113"/>
      <c r="C2310" s="113"/>
      <c r="K2310" s="113"/>
      <c r="L2310" s="113"/>
    </row>
    <row r="2311" spans="2:12" s="112" customFormat="1" x14ac:dyDescent="0.25">
      <c r="B2311" s="113"/>
      <c r="C2311" s="113"/>
      <c r="K2311" s="113"/>
      <c r="L2311" s="113"/>
    </row>
    <row r="2312" spans="2:12" s="112" customFormat="1" x14ac:dyDescent="0.25">
      <c r="B2312" s="113"/>
      <c r="C2312" s="113"/>
      <c r="K2312" s="113"/>
      <c r="L2312" s="113"/>
    </row>
    <row r="2313" spans="2:12" s="112" customFormat="1" x14ac:dyDescent="0.25">
      <c r="B2313" s="113"/>
      <c r="C2313" s="113"/>
      <c r="K2313" s="113"/>
      <c r="L2313" s="113"/>
    </row>
    <row r="2314" spans="2:12" s="112" customFormat="1" x14ac:dyDescent="0.25">
      <c r="B2314" s="113"/>
      <c r="C2314" s="113"/>
      <c r="K2314" s="113"/>
      <c r="L2314" s="113"/>
    </row>
    <row r="2315" spans="2:12" s="112" customFormat="1" x14ac:dyDescent="0.25">
      <c r="B2315" s="113"/>
      <c r="C2315" s="113"/>
      <c r="K2315" s="113"/>
      <c r="L2315" s="113"/>
    </row>
    <row r="2316" spans="2:12" s="112" customFormat="1" x14ac:dyDescent="0.25">
      <c r="B2316" s="113"/>
      <c r="C2316" s="113"/>
      <c r="K2316" s="113"/>
      <c r="L2316" s="113"/>
    </row>
    <row r="2317" spans="2:12" s="112" customFormat="1" x14ac:dyDescent="0.25">
      <c r="B2317" s="113"/>
      <c r="C2317" s="113"/>
      <c r="K2317" s="113"/>
      <c r="L2317" s="113"/>
    </row>
    <row r="2318" spans="2:12" s="112" customFormat="1" x14ac:dyDescent="0.25">
      <c r="B2318" s="113"/>
      <c r="C2318" s="113"/>
      <c r="K2318" s="113"/>
      <c r="L2318" s="113"/>
    </row>
    <row r="2319" spans="2:12" s="112" customFormat="1" x14ac:dyDescent="0.25">
      <c r="B2319" s="113"/>
      <c r="C2319" s="113"/>
      <c r="K2319" s="113"/>
      <c r="L2319" s="113"/>
    </row>
    <row r="2320" spans="2:12" s="112" customFormat="1" x14ac:dyDescent="0.25">
      <c r="B2320" s="113"/>
      <c r="C2320" s="113"/>
      <c r="K2320" s="113"/>
      <c r="L2320" s="113"/>
    </row>
    <row r="2321" spans="2:12" s="112" customFormat="1" x14ac:dyDescent="0.25">
      <c r="B2321" s="113"/>
      <c r="C2321" s="113"/>
      <c r="K2321" s="113"/>
      <c r="L2321" s="113"/>
    </row>
    <row r="2322" spans="2:12" s="112" customFormat="1" x14ac:dyDescent="0.25">
      <c r="B2322" s="113"/>
      <c r="C2322" s="113"/>
      <c r="K2322" s="113"/>
      <c r="L2322" s="113"/>
    </row>
    <row r="2323" spans="2:12" s="112" customFormat="1" x14ac:dyDescent="0.25">
      <c r="B2323" s="113"/>
      <c r="C2323" s="113"/>
      <c r="K2323" s="113"/>
      <c r="L2323" s="113"/>
    </row>
    <row r="2324" spans="2:12" s="112" customFormat="1" x14ac:dyDescent="0.25">
      <c r="B2324" s="113"/>
      <c r="C2324" s="113"/>
      <c r="K2324" s="113"/>
      <c r="L2324" s="113"/>
    </row>
    <row r="2325" spans="2:12" s="112" customFormat="1" x14ac:dyDescent="0.25">
      <c r="B2325" s="113"/>
      <c r="C2325" s="113"/>
      <c r="K2325" s="113"/>
      <c r="L2325" s="113"/>
    </row>
    <row r="2326" spans="2:12" s="112" customFormat="1" x14ac:dyDescent="0.25">
      <c r="B2326" s="113"/>
      <c r="C2326" s="113"/>
      <c r="K2326" s="113"/>
      <c r="L2326" s="113"/>
    </row>
    <row r="2327" spans="2:12" s="112" customFormat="1" x14ac:dyDescent="0.25">
      <c r="B2327" s="113"/>
      <c r="C2327" s="113"/>
      <c r="K2327" s="113"/>
      <c r="L2327" s="113"/>
    </row>
    <row r="2328" spans="2:12" s="112" customFormat="1" x14ac:dyDescent="0.25">
      <c r="B2328" s="113"/>
      <c r="C2328" s="113"/>
      <c r="K2328" s="113"/>
      <c r="L2328" s="113"/>
    </row>
    <row r="2329" spans="2:12" s="112" customFormat="1" x14ac:dyDescent="0.25">
      <c r="B2329" s="113"/>
      <c r="C2329" s="113"/>
      <c r="K2329" s="113"/>
      <c r="L2329" s="113"/>
    </row>
    <row r="2330" spans="2:12" s="112" customFormat="1" x14ac:dyDescent="0.25">
      <c r="B2330" s="113"/>
      <c r="C2330" s="113"/>
      <c r="K2330" s="113"/>
      <c r="L2330" s="113"/>
    </row>
    <row r="2331" spans="2:12" s="112" customFormat="1" x14ac:dyDescent="0.25">
      <c r="B2331" s="113"/>
      <c r="C2331" s="113"/>
      <c r="K2331" s="113"/>
      <c r="L2331" s="113"/>
    </row>
    <row r="2332" spans="2:12" s="112" customFormat="1" x14ac:dyDescent="0.25">
      <c r="B2332" s="113"/>
      <c r="C2332" s="113"/>
      <c r="K2332" s="113"/>
      <c r="L2332" s="113"/>
    </row>
    <row r="2333" spans="2:12" s="112" customFormat="1" x14ac:dyDescent="0.25">
      <c r="B2333" s="113"/>
      <c r="C2333" s="113"/>
      <c r="K2333" s="113"/>
      <c r="L2333" s="113"/>
    </row>
    <row r="2334" spans="2:12" s="112" customFormat="1" x14ac:dyDescent="0.25">
      <c r="B2334" s="113"/>
      <c r="C2334" s="113"/>
      <c r="K2334" s="113"/>
      <c r="L2334" s="113"/>
    </row>
    <row r="2335" spans="2:12" s="112" customFormat="1" x14ac:dyDescent="0.25">
      <c r="B2335" s="113"/>
      <c r="C2335" s="113"/>
      <c r="K2335" s="113"/>
      <c r="L2335" s="113"/>
    </row>
    <row r="2336" spans="2:12" s="112" customFormat="1" x14ac:dyDescent="0.25">
      <c r="B2336" s="113"/>
      <c r="C2336" s="113"/>
      <c r="K2336" s="113"/>
      <c r="L2336" s="113"/>
    </row>
    <row r="2337" spans="2:12" s="112" customFormat="1" x14ac:dyDescent="0.25">
      <c r="B2337" s="113"/>
      <c r="C2337" s="113"/>
      <c r="K2337" s="113"/>
      <c r="L2337" s="113"/>
    </row>
    <row r="2338" spans="2:12" s="112" customFormat="1" x14ac:dyDescent="0.25">
      <c r="B2338" s="113"/>
      <c r="C2338" s="113"/>
      <c r="K2338" s="113"/>
      <c r="L2338" s="113"/>
    </row>
    <row r="2339" spans="2:12" s="112" customFormat="1" x14ac:dyDescent="0.25">
      <c r="B2339" s="113"/>
      <c r="C2339" s="113"/>
      <c r="K2339" s="113"/>
      <c r="L2339" s="113"/>
    </row>
    <row r="2340" spans="2:12" s="112" customFormat="1" x14ac:dyDescent="0.25">
      <c r="B2340" s="113"/>
      <c r="C2340" s="113"/>
      <c r="K2340" s="113"/>
      <c r="L2340" s="113"/>
    </row>
    <row r="2341" spans="2:12" s="112" customFormat="1" x14ac:dyDescent="0.25">
      <c r="B2341" s="113"/>
      <c r="C2341" s="113"/>
      <c r="K2341" s="113"/>
      <c r="L2341" s="113"/>
    </row>
    <row r="2342" spans="2:12" s="112" customFormat="1" x14ac:dyDescent="0.25">
      <c r="B2342" s="113"/>
      <c r="C2342" s="113"/>
      <c r="K2342" s="113"/>
      <c r="L2342" s="113"/>
    </row>
    <row r="2343" spans="2:12" s="112" customFormat="1" x14ac:dyDescent="0.25">
      <c r="B2343" s="113"/>
      <c r="C2343" s="113"/>
      <c r="K2343" s="113"/>
      <c r="L2343" s="113"/>
    </row>
    <row r="2344" spans="2:12" s="112" customFormat="1" x14ac:dyDescent="0.25">
      <c r="B2344" s="113"/>
      <c r="C2344" s="113"/>
      <c r="K2344" s="113"/>
      <c r="L2344" s="113"/>
    </row>
    <row r="2345" spans="2:12" s="112" customFormat="1" x14ac:dyDescent="0.25">
      <c r="B2345" s="113"/>
      <c r="C2345" s="113"/>
      <c r="K2345" s="113"/>
      <c r="L2345" s="113"/>
    </row>
    <row r="2346" spans="2:12" s="112" customFormat="1" x14ac:dyDescent="0.25">
      <c r="B2346" s="113"/>
      <c r="C2346" s="113"/>
      <c r="K2346" s="113"/>
      <c r="L2346" s="113"/>
    </row>
    <row r="2347" spans="2:12" s="112" customFormat="1" x14ac:dyDescent="0.25">
      <c r="B2347" s="113"/>
      <c r="C2347" s="113"/>
      <c r="K2347" s="113"/>
      <c r="L2347" s="113"/>
    </row>
    <row r="2348" spans="2:12" s="112" customFormat="1" x14ac:dyDescent="0.25">
      <c r="B2348" s="113"/>
      <c r="C2348" s="113"/>
      <c r="K2348" s="113"/>
      <c r="L2348" s="113"/>
    </row>
    <row r="2349" spans="2:12" s="112" customFormat="1" x14ac:dyDescent="0.25">
      <c r="B2349" s="113"/>
      <c r="C2349" s="113"/>
      <c r="K2349" s="113"/>
      <c r="L2349" s="113"/>
    </row>
    <row r="2350" spans="2:12" s="112" customFormat="1" x14ac:dyDescent="0.25">
      <c r="B2350" s="113"/>
      <c r="C2350" s="113"/>
      <c r="K2350" s="113"/>
      <c r="L2350" s="113"/>
    </row>
    <row r="2351" spans="2:12" s="112" customFormat="1" x14ac:dyDescent="0.25">
      <c r="B2351" s="113"/>
      <c r="C2351" s="113"/>
      <c r="K2351" s="113"/>
      <c r="L2351" s="113"/>
    </row>
    <row r="2352" spans="2:12" s="112" customFormat="1" x14ac:dyDescent="0.25">
      <c r="B2352" s="113"/>
      <c r="C2352" s="113"/>
      <c r="K2352" s="113"/>
      <c r="L2352" s="113"/>
    </row>
    <row r="2353" spans="2:12" s="112" customFormat="1" x14ac:dyDescent="0.25">
      <c r="B2353" s="113"/>
      <c r="C2353" s="113"/>
      <c r="K2353" s="113"/>
      <c r="L2353" s="113"/>
    </row>
    <row r="2354" spans="2:12" s="112" customFormat="1" x14ac:dyDescent="0.25">
      <c r="B2354" s="113"/>
      <c r="C2354" s="113"/>
      <c r="K2354" s="113"/>
      <c r="L2354" s="113"/>
    </row>
    <row r="2355" spans="2:12" s="112" customFormat="1" x14ac:dyDescent="0.25">
      <c r="B2355" s="113"/>
      <c r="C2355" s="113"/>
      <c r="K2355" s="113"/>
      <c r="L2355" s="113"/>
    </row>
    <row r="2356" spans="2:12" s="112" customFormat="1" x14ac:dyDescent="0.25">
      <c r="B2356" s="113"/>
      <c r="C2356" s="113"/>
      <c r="K2356" s="113"/>
      <c r="L2356" s="113"/>
    </row>
    <row r="2357" spans="2:12" s="112" customFormat="1" x14ac:dyDescent="0.25">
      <c r="B2357" s="113"/>
      <c r="C2357" s="113"/>
      <c r="K2357" s="113"/>
      <c r="L2357" s="113"/>
    </row>
    <row r="2358" spans="2:12" s="112" customFormat="1" x14ac:dyDescent="0.25">
      <c r="B2358" s="113"/>
      <c r="C2358" s="113"/>
      <c r="K2358" s="113"/>
      <c r="L2358" s="113"/>
    </row>
    <row r="2359" spans="2:12" s="112" customFormat="1" x14ac:dyDescent="0.25">
      <c r="B2359" s="113"/>
      <c r="C2359" s="113"/>
      <c r="K2359" s="113"/>
      <c r="L2359" s="113"/>
    </row>
    <row r="2360" spans="2:12" s="112" customFormat="1" x14ac:dyDescent="0.25">
      <c r="B2360" s="113"/>
      <c r="C2360" s="113"/>
      <c r="K2360" s="113"/>
      <c r="L2360" s="113"/>
    </row>
    <row r="2361" spans="2:12" s="112" customFormat="1" x14ac:dyDescent="0.25">
      <c r="B2361" s="113"/>
      <c r="C2361" s="113"/>
      <c r="K2361" s="113"/>
      <c r="L2361" s="113"/>
    </row>
    <row r="2362" spans="2:12" s="112" customFormat="1" x14ac:dyDescent="0.25">
      <c r="B2362" s="113"/>
      <c r="C2362" s="113"/>
      <c r="K2362" s="113"/>
      <c r="L2362" s="113"/>
    </row>
    <row r="2363" spans="2:12" s="112" customFormat="1" x14ac:dyDescent="0.25">
      <c r="B2363" s="113"/>
      <c r="C2363" s="113"/>
      <c r="K2363" s="113"/>
      <c r="L2363" s="113"/>
    </row>
    <row r="2364" spans="2:12" s="112" customFormat="1" x14ac:dyDescent="0.25">
      <c r="B2364" s="113"/>
      <c r="C2364" s="113"/>
      <c r="K2364" s="113"/>
      <c r="L2364" s="113"/>
    </row>
    <row r="2365" spans="2:12" s="112" customFormat="1" x14ac:dyDescent="0.25">
      <c r="B2365" s="113"/>
      <c r="C2365" s="113"/>
      <c r="K2365" s="113"/>
      <c r="L2365" s="113"/>
    </row>
    <row r="2366" spans="2:12" s="112" customFormat="1" x14ac:dyDescent="0.25">
      <c r="B2366" s="113"/>
      <c r="C2366" s="113"/>
      <c r="K2366" s="113"/>
      <c r="L2366" s="113"/>
    </row>
    <row r="2367" spans="2:12" s="112" customFormat="1" x14ac:dyDescent="0.25">
      <c r="B2367" s="113"/>
      <c r="C2367" s="113"/>
      <c r="K2367" s="113"/>
      <c r="L2367" s="113"/>
    </row>
    <row r="2368" spans="2:12" s="112" customFormat="1" x14ac:dyDescent="0.25">
      <c r="B2368" s="113"/>
      <c r="C2368" s="113"/>
      <c r="K2368" s="113"/>
      <c r="L2368" s="113"/>
    </row>
    <row r="2369" spans="2:12" s="112" customFormat="1" x14ac:dyDescent="0.25">
      <c r="B2369" s="113"/>
      <c r="C2369" s="113"/>
      <c r="K2369" s="113"/>
      <c r="L2369" s="113"/>
    </row>
    <row r="2370" spans="2:12" s="112" customFormat="1" x14ac:dyDescent="0.25">
      <c r="B2370" s="113"/>
      <c r="C2370" s="113"/>
      <c r="K2370" s="113"/>
      <c r="L2370" s="113"/>
    </row>
    <row r="2371" spans="2:12" s="112" customFormat="1" x14ac:dyDescent="0.25">
      <c r="B2371" s="113"/>
      <c r="C2371" s="113"/>
      <c r="K2371" s="113"/>
      <c r="L2371" s="113"/>
    </row>
    <row r="2372" spans="2:12" s="112" customFormat="1" x14ac:dyDescent="0.25">
      <c r="B2372" s="113"/>
      <c r="C2372" s="113"/>
      <c r="K2372" s="113"/>
      <c r="L2372" s="113"/>
    </row>
    <row r="2373" spans="2:12" s="112" customFormat="1" x14ac:dyDescent="0.25">
      <c r="B2373" s="113"/>
      <c r="C2373" s="113"/>
      <c r="K2373" s="113"/>
      <c r="L2373" s="113"/>
    </row>
    <row r="2374" spans="2:12" s="112" customFormat="1" x14ac:dyDescent="0.25">
      <c r="B2374" s="113"/>
      <c r="C2374" s="113"/>
      <c r="K2374" s="113"/>
      <c r="L2374" s="113"/>
    </row>
    <row r="2375" spans="2:12" s="112" customFormat="1" x14ac:dyDescent="0.25">
      <c r="B2375" s="113"/>
      <c r="C2375" s="113"/>
      <c r="K2375" s="113"/>
      <c r="L2375" s="113"/>
    </row>
    <row r="2376" spans="2:12" s="112" customFormat="1" x14ac:dyDescent="0.25">
      <c r="B2376" s="113"/>
      <c r="C2376" s="113"/>
      <c r="K2376" s="113"/>
      <c r="L2376" s="113"/>
    </row>
    <row r="2377" spans="2:12" s="112" customFormat="1" x14ac:dyDescent="0.25">
      <c r="B2377" s="113"/>
      <c r="C2377" s="113"/>
      <c r="K2377" s="113"/>
      <c r="L2377" s="113"/>
    </row>
    <row r="2378" spans="2:12" s="112" customFormat="1" x14ac:dyDescent="0.25">
      <c r="B2378" s="113"/>
      <c r="C2378" s="113"/>
      <c r="K2378" s="113"/>
      <c r="L2378" s="113"/>
    </row>
    <row r="2379" spans="2:12" s="112" customFormat="1" x14ac:dyDescent="0.25">
      <c r="B2379" s="113"/>
      <c r="C2379" s="113"/>
      <c r="K2379" s="113"/>
      <c r="L2379" s="113"/>
    </row>
    <row r="2380" spans="2:12" s="112" customFormat="1" x14ac:dyDescent="0.25">
      <c r="B2380" s="113"/>
      <c r="C2380" s="113"/>
      <c r="K2380" s="113"/>
      <c r="L2380" s="113"/>
    </row>
    <row r="2381" spans="2:12" s="112" customFormat="1" x14ac:dyDescent="0.25">
      <c r="B2381" s="113"/>
      <c r="C2381" s="113"/>
      <c r="K2381" s="113"/>
      <c r="L2381" s="113"/>
    </row>
    <row r="2382" spans="2:12" s="112" customFormat="1" x14ac:dyDescent="0.25">
      <c r="B2382" s="113"/>
      <c r="C2382" s="113"/>
      <c r="K2382" s="113"/>
      <c r="L2382" s="113"/>
    </row>
    <row r="2383" spans="2:12" s="112" customFormat="1" x14ac:dyDescent="0.25">
      <c r="B2383" s="113"/>
      <c r="C2383" s="113"/>
      <c r="K2383" s="113"/>
      <c r="L2383" s="113"/>
    </row>
    <row r="2384" spans="2:12" s="112" customFormat="1" x14ac:dyDescent="0.25">
      <c r="B2384" s="113"/>
      <c r="C2384" s="113"/>
      <c r="K2384" s="113"/>
      <c r="L2384" s="113"/>
    </row>
    <row r="2385" spans="2:12" s="112" customFormat="1" x14ac:dyDescent="0.25">
      <c r="B2385" s="113"/>
      <c r="C2385" s="113"/>
      <c r="K2385" s="113"/>
      <c r="L2385" s="113"/>
    </row>
    <row r="2386" spans="2:12" s="112" customFormat="1" x14ac:dyDescent="0.25">
      <c r="B2386" s="113"/>
      <c r="C2386" s="113"/>
      <c r="K2386" s="113"/>
      <c r="L2386" s="113"/>
    </row>
    <row r="2387" spans="2:12" s="112" customFormat="1" x14ac:dyDescent="0.25">
      <c r="B2387" s="113"/>
      <c r="C2387" s="113"/>
      <c r="K2387" s="113"/>
      <c r="L2387" s="113"/>
    </row>
    <row r="2388" spans="2:12" s="112" customFormat="1" x14ac:dyDescent="0.25">
      <c r="B2388" s="113"/>
      <c r="C2388" s="113"/>
      <c r="K2388" s="113"/>
      <c r="L2388" s="113"/>
    </row>
    <row r="2389" spans="2:12" s="112" customFormat="1" x14ac:dyDescent="0.25">
      <c r="B2389" s="113"/>
      <c r="C2389" s="113"/>
      <c r="K2389" s="113"/>
      <c r="L2389" s="113"/>
    </row>
    <row r="2390" spans="2:12" s="112" customFormat="1" x14ac:dyDescent="0.25">
      <c r="B2390" s="113"/>
      <c r="C2390" s="113"/>
      <c r="K2390" s="113"/>
      <c r="L2390" s="113"/>
    </row>
    <row r="2391" spans="2:12" s="112" customFormat="1" x14ac:dyDescent="0.25">
      <c r="B2391" s="113"/>
      <c r="C2391" s="113"/>
      <c r="K2391" s="113"/>
      <c r="L2391" s="113"/>
    </row>
    <row r="2392" spans="2:12" s="112" customFormat="1" x14ac:dyDescent="0.25">
      <c r="B2392" s="113"/>
      <c r="C2392" s="113"/>
      <c r="K2392" s="113"/>
      <c r="L2392" s="113"/>
    </row>
    <row r="2393" spans="2:12" s="112" customFormat="1" x14ac:dyDescent="0.25">
      <c r="B2393" s="113"/>
      <c r="C2393" s="113"/>
      <c r="K2393" s="113"/>
      <c r="L2393" s="113"/>
    </row>
    <row r="2394" spans="2:12" s="112" customFormat="1" x14ac:dyDescent="0.25">
      <c r="B2394" s="113"/>
      <c r="C2394" s="113"/>
      <c r="K2394" s="113"/>
      <c r="L2394" s="113"/>
    </row>
    <row r="2395" spans="2:12" s="112" customFormat="1" x14ac:dyDescent="0.25">
      <c r="B2395" s="113"/>
      <c r="C2395" s="113"/>
      <c r="K2395" s="113"/>
      <c r="L2395" s="113"/>
    </row>
    <row r="2396" spans="2:12" s="112" customFormat="1" x14ac:dyDescent="0.25">
      <c r="B2396" s="113"/>
      <c r="C2396" s="113"/>
      <c r="K2396" s="113"/>
      <c r="L2396" s="113"/>
    </row>
    <row r="2397" spans="2:12" s="112" customFormat="1" x14ac:dyDescent="0.25">
      <c r="B2397" s="113"/>
      <c r="C2397" s="113"/>
      <c r="K2397" s="113"/>
      <c r="L2397" s="113"/>
    </row>
    <row r="2398" spans="2:12" s="112" customFormat="1" x14ac:dyDescent="0.25">
      <c r="B2398" s="113"/>
      <c r="C2398" s="113"/>
      <c r="K2398" s="113"/>
      <c r="L2398" s="113"/>
    </row>
    <row r="2399" spans="2:12" s="112" customFormat="1" x14ac:dyDescent="0.25">
      <c r="B2399" s="113"/>
      <c r="C2399" s="113"/>
      <c r="K2399" s="113"/>
      <c r="L2399" s="113"/>
    </row>
    <row r="2400" spans="2:12" s="112" customFormat="1" x14ac:dyDescent="0.25">
      <c r="B2400" s="113"/>
      <c r="C2400" s="113"/>
      <c r="K2400" s="113"/>
      <c r="L2400" s="113"/>
    </row>
    <row r="2401" spans="2:12" s="112" customFormat="1" x14ac:dyDescent="0.25">
      <c r="B2401" s="113"/>
      <c r="C2401" s="113"/>
      <c r="K2401" s="113"/>
      <c r="L2401" s="113"/>
    </row>
    <row r="2402" spans="2:12" s="112" customFormat="1" x14ac:dyDescent="0.25">
      <c r="B2402" s="113"/>
      <c r="C2402" s="113"/>
      <c r="K2402" s="113"/>
      <c r="L2402" s="113"/>
    </row>
    <row r="2403" spans="2:12" s="112" customFormat="1" x14ac:dyDescent="0.25">
      <c r="B2403" s="113"/>
      <c r="C2403" s="113"/>
      <c r="K2403" s="113"/>
      <c r="L2403" s="113"/>
    </row>
    <row r="2404" spans="2:12" s="112" customFormat="1" x14ac:dyDescent="0.25">
      <c r="B2404" s="113"/>
      <c r="C2404" s="113"/>
      <c r="K2404" s="113"/>
      <c r="L2404" s="113"/>
    </row>
    <row r="2405" spans="2:12" s="112" customFormat="1" x14ac:dyDescent="0.25">
      <c r="B2405" s="113"/>
      <c r="C2405" s="113"/>
      <c r="K2405" s="113"/>
      <c r="L2405" s="113"/>
    </row>
    <row r="2406" spans="2:12" s="112" customFormat="1" x14ac:dyDescent="0.25">
      <c r="B2406" s="113"/>
      <c r="C2406" s="113"/>
      <c r="K2406" s="113"/>
      <c r="L2406" s="113"/>
    </row>
    <row r="2407" spans="2:12" s="112" customFormat="1" x14ac:dyDescent="0.25">
      <c r="B2407" s="113"/>
      <c r="C2407" s="113"/>
      <c r="K2407" s="113"/>
      <c r="L2407" s="113"/>
    </row>
    <row r="2408" spans="2:12" s="112" customFormat="1" x14ac:dyDescent="0.25">
      <c r="B2408" s="113"/>
      <c r="C2408" s="113"/>
      <c r="K2408" s="113"/>
      <c r="L2408" s="113"/>
    </row>
    <row r="2409" spans="2:12" s="112" customFormat="1" x14ac:dyDescent="0.25">
      <c r="B2409" s="113"/>
      <c r="C2409" s="113"/>
      <c r="K2409" s="113"/>
      <c r="L2409" s="113"/>
    </row>
    <row r="2410" spans="2:12" s="112" customFormat="1" x14ac:dyDescent="0.25">
      <c r="B2410" s="113"/>
      <c r="C2410" s="113"/>
      <c r="K2410" s="113"/>
      <c r="L2410" s="113"/>
    </row>
    <row r="2411" spans="2:12" s="112" customFormat="1" x14ac:dyDescent="0.25">
      <c r="B2411" s="113"/>
      <c r="C2411" s="113"/>
      <c r="K2411" s="113"/>
      <c r="L2411" s="113"/>
    </row>
    <row r="2412" spans="2:12" s="112" customFormat="1" x14ac:dyDescent="0.25">
      <c r="B2412" s="113"/>
      <c r="C2412" s="113"/>
      <c r="K2412" s="113"/>
      <c r="L2412" s="113"/>
    </row>
    <row r="2413" spans="2:12" s="112" customFormat="1" x14ac:dyDescent="0.25">
      <c r="B2413" s="113"/>
      <c r="C2413" s="113"/>
      <c r="K2413" s="113"/>
      <c r="L2413" s="113"/>
    </row>
    <row r="2414" spans="2:12" s="112" customFormat="1" x14ac:dyDescent="0.25">
      <c r="B2414" s="113"/>
      <c r="C2414" s="113"/>
      <c r="K2414" s="113"/>
      <c r="L2414" s="113"/>
    </row>
    <row r="2415" spans="2:12" s="112" customFormat="1" x14ac:dyDescent="0.25">
      <c r="B2415" s="113"/>
      <c r="C2415" s="113"/>
      <c r="K2415" s="113"/>
      <c r="L2415" s="113"/>
    </row>
    <row r="2416" spans="2:12" s="112" customFormat="1" x14ac:dyDescent="0.25">
      <c r="B2416" s="113"/>
      <c r="C2416" s="113"/>
      <c r="K2416" s="113"/>
      <c r="L2416" s="113"/>
    </row>
    <row r="2417" spans="2:12" s="112" customFormat="1" x14ac:dyDescent="0.25">
      <c r="B2417" s="113"/>
      <c r="C2417" s="113"/>
      <c r="K2417" s="113"/>
      <c r="L2417" s="113"/>
    </row>
    <row r="2418" spans="2:12" s="112" customFormat="1" x14ac:dyDescent="0.25">
      <c r="B2418" s="113"/>
      <c r="C2418" s="113"/>
      <c r="K2418" s="113"/>
      <c r="L2418" s="113"/>
    </row>
    <row r="2419" spans="2:12" s="112" customFormat="1" x14ac:dyDescent="0.25">
      <c r="B2419" s="113"/>
      <c r="C2419" s="113"/>
      <c r="K2419" s="113"/>
      <c r="L2419" s="113"/>
    </row>
    <row r="2420" spans="2:12" s="112" customFormat="1" x14ac:dyDescent="0.25">
      <c r="B2420" s="113"/>
      <c r="C2420" s="113"/>
      <c r="K2420" s="113"/>
      <c r="L2420" s="113"/>
    </row>
    <row r="2421" spans="2:12" s="112" customFormat="1" x14ac:dyDescent="0.25">
      <c r="B2421" s="113"/>
      <c r="C2421" s="113"/>
      <c r="K2421" s="113"/>
      <c r="L2421" s="113"/>
    </row>
    <row r="2422" spans="2:12" s="112" customFormat="1" x14ac:dyDescent="0.25">
      <c r="B2422" s="113"/>
      <c r="C2422" s="113"/>
      <c r="K2422" s="113"/>
      <c r="L2422" s="113"/>
    </row>
    <row r="2423" spans="2:12" s="112" customFormat="1" x14ac:dyDescent="0.25">
      <c r="B2423" s="113"/>
      <c r="C2423" s="113"/>
      <c r="K2423" s="113"/>
      <c r="L2423" s="113"/>
    </row>
    <row r="2424" spans="2:12" s="112" customFormat="1" x14ac:dyDescent="0.25">
      <c r="B2424" s="113"/>
      <c r="C2424" s="113"/>
      <c r="K2424" s="113"/>
      <c r="L2424" s="113"/>
    </row>
    <row r="2425" spans="2:12" s="112" customFormat="1" x14ac:dyDescent="0.25">
      <c r="B2425" s="113"/>
      <c r="C2425" s="113"/>
      <c r="K2425" s="113"/>
      <c r="L2425" s="113"/>
    </row>
    <row r="2426" spans="2:12" s="112" customFormat="1" x14ac:dyDescent="0.25">
      <c r="B2426" s="113"/>
      <c r="C2426" s="113"/>
      <c r="K2426" s="113"/>
      <c r="L2426" s="113"/>
    </row>
    <row r="2427" spans="2:12" s="112" customFormat="1" x14ac:dyDescent="0.25">
      <c r="B2427" s="113"/>
      <c r="C2427" s="113"/>
      <c r="K2427" s="113"/>
      <c r="L2427" s="113"/>
    </row>
    <row r="2428" spans="2:12" s="112" customFormat="1" x14ac:dyDescent="0.25">
      <c r="B2428" s="113"/>
      <c r="C2428" s="113"/>
      <c r="K2428" s="113"/>
      <c r="L2428" s="113"/>
    </row>
    <row r="2429" spans="2:12" s="112" customFormat="1" x14ac:dyDescent="0.25">
      <c r="B2429" s="113"/>
      <c r="C2429" s="113"/>
      <c r="K2429" s="113"/>
      <c r="L2429" s="113"/>
    </row>
    <row r="2430" spans="2:12" s="112" customFormat="1" x14ac:dyDescent="0.25">
      <c r="B2430" s="113"/>
      <c r="C2430" s="113"/>
      <c r="K2430" s="113"/>
      <c r="L2430" s="113"/>
    </row>
    <row r="2431" spans="2:12" s="112" customFormat="1" x14ac:dyDescent="0.25">
      <c r="B2431" s="113"/>
      <c r="C2431" s="113"/>
      <c r="K2431" s="113"/>
      <c r="L2431" s="113"/>
    </row>
    <row r="2432" spans="2:12" s="112" customFormat="1" x14ac:dyDescent="0.25">
      <c r="B2432" s="113"/>
      <c r="C2432" s="113"/>
      <c r="K2432" s="113"/>
      <c r="L2432" s="113"/>
    </row>
    <row r="2433" spans="2:12" s="112" customFormat="1" x14ac:dyDescent="0.25">
      <c r="B2433" s="113"/>
      <c r="C2433" s="113"/>
      <c r="K2433" s="113"/>
      <c r="L2433" s="113"/>
    </row>
    <row r="2434" spans="2:12" s="112" customFormat="1" x14ac:dyDescent="0.25">
      <c r="B2434" s="113"/>
      <c r="C2434" s="113"/>
      <c r="K2434" s="113"/>
      <c r="L2434" s="113"/>
    </row>
    <row r="2435" spans="2:12" s="112" customFormat="1" x14ac:dyDescent="0.25">
      <c r="B2435" s="113"/>
      <c r="C2435" s="113"/>
      <c r="K2435" s="113"/>
      <c r="L2435" s="113"/>
    </row>
    <row r="2436" spans="2:12" s="112" customFormat="1" x14ac:dyDescent="0.25">
      <c r="B2436" s="113"/>
      <c r="C2436" s="113"/>
      <c r="K2436" s="113"/>
      <c r="L2436" s="113"/>
    </row>
    <row r="2437" spans="2:12" s="112" customFormat="1" x14ac:dyDescent="0.25">
      <c r="B2437" s="113"/>
      <c r="C2437" s="113"/>
      <c r="K2437" s="113"/>
      <c r="L2437" s="113"/>
    </row>
    <row r="2438" spans="2:12" s="112" customFormat="1" x14ac:dyDescent="0.25">
      <c r="B2438" s="113"/>
      <c r="C2438" s="113"/>
      <c r="K2438" s="113"/>
      <c r="L2438" s="113"/>
    </row>
    <row r="2439" spans="2:12" s="112" customFormat="1" x14ac:dyDescent="0.25">
      <c r="B2439" s="113"/>
      <c r="C2439" s="113"/>
      <c r="K2439" s="113"/>
      <c r="L2439" s="113"/>
    </row>
    <row r="2440" spans="2:12" s="112" customFormat="1" x14ac:dyDescent="0.25">
      <c r="B2440" s="113"/>
      <c r="C2440" s="113"/>
      <c r="K2440" s="113"/>
      <c r="L2440" s="113"/>
    </row>
    <row r="2441" spans="2:12" s="112" customFormat="1" x14ac:dyDescent="0.25">
      <c r="B2441" s="113"/>
      <c r="C2441" s="113"/>
      <c r="K2441" s="113"/>
      <c r="L2441" s="113"/>
    </row>
    <row r="2442" spans="2:12" s="112" customFormat="1" x14ac:dyDescent="0.25">
      <c r="B2442" s="113"/>
      <c r="C2442" s="113"/>
      <c r="K2442" s="113"/>
      <c r="L2442" s="113"/>
    </row>
    <row r="2443" spans="2:12" s="112" customFormat="1" x14ac:dyDescent="0.25">
      <c r="B2443" s="113"/>
      <c r="C2443" s="113"/>
      <c r="K2443" s="113"/>
      <c r="L2443" s="113"/>
    </row>
    <row r="2444" spans="2:12" s="112" customFormat="1" x14ac:dyDescent="0.25">
      <c r="B2444" s="113"/>
      <c r="C2444" s="113"/>
      <c r="K2444" s="113"/>
      <c r="L2444" s="113"/>
    </row>
    <row r="2445" spans="2:12" s="112" customFormat="1" x14ac:dyDescent="0.25">
      <c r="B2445" s="113"/>
      <c r="C2445" s="113"/>
      <c r="K2445" s="113"/>
      <c r="L2445" s="113"/>
    </row>
    <row r="2446" spans="2:12" s="112" customFormat="1" x14ac:dyDescent="0.25">
      <c r="B2446" s="113"/>
      <c r="C2446" s="113"/>
      <c r="K2446" s="113"/>
      <c r="L2446" s="113"/>
    </row>
    <row r="2447" spans="2:12" s="112" customFormat="1" x14ac:dyDescent="0.25">
      <c r="B2447" s="113"/>
      <c r="C2447" s="113"/>
      <c r="K2447" s="113"/>
      <c r="L2447" s="113"/>
    </row>
    <row r="2448" spans="2:12" s="112" customFormat="1" x14ac:dyDescent="0.25">
      <c r="B2448" s="113"/>
      <c r="C2448" s="113"/>
      <c r="K2448" s="113"/>
      <c r="L2448" s="113"/>
    </row>
    <row r="2449" spans="2:12" s="112" customFormat="1" x14ac:dyDescent="0.25">
      <c r="B2449" s="113"/>
      <c r="C2449" s="113"/>
      <c r="K2449" s="113"/>
      <c r="L2449" s="113"/>
    </row>
    <row r="2450" spans="2:12" s="112" customFormat="1" x14ac:dyDescent="0.25">
      <c r="B2450" s="113"/>
      <c r="C2450" s="113"/>
      <c r="K2450" s="113"/>
      <c r="L2450" s="113"/>
    </row>
    <row r="2451" spans="2:12" s="112" customFormat="1" x14ac:dyDescent="0.25">
      <c r="B2451" s="113"/>
      <c r="C2451" s="113"/>
      <c r="K2451" s="113"/>
      <c r="L2451" s="113"/>
    </row>
    <row r="2452" spans="2:12" s="112" customFormat="1" x14ac:dyDescent="0.25">
      <c r="B2452" s="113"/>
      <c r="C2452" s="113"/>
      <c r="K2452" s="113"/>
      <c r="L2452" s="113"/>
    </row>
    <row r="2453" spans="2:12" s="112" customFormat="1" x14ac:dyDescent="0.25">
      <c r="B2453" s="113"/>
      <c r="C2453" s="113"/>
      <c r="K2453" s="113"/>
      <c r="L2453" s="113"/>
    </row>
    <row r="2454" spans="2:12" s="112" customFormat="1" x14ac:dyDescent="0.25">
      <c r="B2454" s="113"/>
      <c r="C2454" s="113"/>
      <c r="K2454" s="113"/>
      <c r="L2454" s="113"/>
    </row>
    <row r="2455" spans="2:12" s="112" customFormat="1" x14ac:dyDescent="0.25">
      <c r="B2455" s="113"/>
      <c r="C2455" s="113"/>
      <c r="K2455" s="113"/>
      <c r="L2455" s="113"/>
    </row>
    <row r="2456" spans="2:12" s="112" customFormat="1" x14ac:dyDescent="0.25">
      <c r="B2456" s="113"/>
      <c r="C2456" s="113"/>
      <c r="K2456" s="113"/>
      <c r="L2456" s="113"/>
    </row>
    <row r="2457" spans="2:12" s="112" customFormat="1" x14ac:dyDescent="0.25">
      <c r="B2457" s="113"/>
      <c r="C2457" s="113"/>
      <c r="K2457" s="113"/>
      <c r="L2457" s="113"/>
    </row>
    <row r="2458" spans="2:12" s="112" customFormat="1" x14ac:dyDescent="0.25">
      <c r="B2458" s="113"/>
      <c r="C2458" s="113"/>
      <c r="K2458" s="113"/>
      <c r="L2458" s="113"/>
    </row>
    <row r="2459" spans="2:12" s="112" customFormat="1" x14ac:dyDescent="0.25">
      <c r="B2459" s="113"/>
      <c r="C2459" s="113"/>
      <c r="K2459" s="113"/>
      <c r="L2459" s="113"/>
    </row>
    <row r="2460" spans="2:12" s="112" customFormat="1" x14ac:dyDescent="0.25">
      <c r="B2460" s="113"/>
      <c r="C2460" s="113"/>
      <c r="K2460" s="113"/>
      <c r="L2460" s="113"/>
    </row>
    <row r="2461" spans="2:12" s="112" customFormat="1" x14ac:dyDescent="0.25">
      <c r="B2461" s="113"/>
      <c r="C2461" s="113"/>
      <c r="K2461" s="113"/>
      <c r="L2461" s="113"/>
    </row>
    <row r="2462" spans="2:12" s="112" customFormat="1" x14ac:dyDescent="0.25">
      <c r="B2462" s="113"/>
      <c r="C2462" s="113"/>
      <c r="K2462" s="113"/>
      <c r="L2462" s="113"/>
    </row>
    <row r="2463" spans="2:12" s="112" customFormat="1" x14ac:dyDescent="0.25">
      <c r="B2463" s="113"/>
      <c r="C2463" s="113"/>
      <c r="K2463" s="113"/>
      <c r="L2463" s="113"/>
    </row>
    <row r="2464" spans="2:12" s="112" customFormat="1" x14ac:dyDescent="0.25">
      <c r="B2464" s="113"/>
      <c r="C2464" s="113"/>
      <c r="K2464" s="113"/>
      <c r="L2464" s="113"/>
    </row>
    <row r="2465" spans="2:12" s="112" customFormat="1" x14ac:dyDescent="0.25">
      <c r="B2465" s="113"/>
      <c r="C2465" s="113"/>
      <c r="K2465" s="113"/>
      <c r="L2465" s="113"/>
    </row>
    <row r="2466" spans="2:12" s="112" customFormat="1" x14ac:dyDescent="0.25">
      <c r="B2466" s="113"/>
      <c r="C2466" s="113"/>
      <c r="K2466" s="113"/>
      <c r="L2466" s="113"/>
    </row>
    <row r="2467" spans="2:12" s="112" customFormat="1" x14ac:dyDescent="0.25">
      <c r="B2467" s="113"/>
      <c r="C2467" s="113"/>
      <c r="K2467" s="113"/>
      <c r="L2467" s="113"/>
    </row>
    <row r="2468" spans="2:12" s="112" customFormat="1" x14ac:dyDescent="0.25">
      <c r="B2468" s="113"/>
      <c r="C2468" s="113"/>
      <c r="K2468" s="113"/>
      <c r="L2468" s="113"/>
    </row>
    <row r="2469" spans="2:12" s="112" customFormat="1" x14ac:dyDescent="0.25">
      <c r="B2469" s="113"/>
      <c r="C2469" s="113"/>
      <c r="K2469" s="113"/>
      <c r="L2469" s="113"/>
    </row>
    <row r="2470" spans="2:12" s="112" customFormat="1" x14ac:dyDescent="0.25">
      <c r="B2470" s="113"/>
      <c r="C2470" s="113"/>
      <c r="K2470" s="113"/>
      <c r="L2470" s="113"/>
    </row>
    <row r="2471" spans="2:12" s="112" customFormat="1" x14ac:dyDescent="0.25">
      <c r="B2471" s="113"/>
      <c r="C2471" s="113"/>
      <c r="K2471" s="113"/>
      <c r="L2471" s="113"/>
    </row>
    <row r="2472" spans="2:12" s="112" customFormat="1" x14ac:dyDescent="0.25">
      <c r="B2472" s="113"/>
      <c r="C2472" s="113"/>
      <c r="K2472" s="113"/>
      <c r="L2472" s="113"/>
    </row>
    <row r="2473" spans="2:12" s="112" customFormat="1" x14ac:dyDescent="0.25">
      <c r="B2473" s="113"/>
      <c r="C2473" s="113"/>
      <c r="K2473" s="113"/>
      <c r="L2473" s="113"/>
    </row>
    <row r="2474" spans="2:12" s="112" customFormat="1" x14ac:dyDescent="0.25">
      <c r="B2474" s="113"/>
      <c r="C2474" s="113"/>
      <c r="K2474" s="113"/>
      <c r="L2474" s="113"/>
    </row>
    <row r="2475" spans="2:12" s="112" customFormat="1" x14ac:dyDescent="0.25">
      <c r="B2475" s="113"/>
      <c r="C2475" s="113"/>
      <c r="K2475" s="113"/>
      <c r="L2475" s="113"/>
    </row>
    <row r="2476" spans="2:12" s="112" customFormat="1" x14ac:dyDescent="0.25">
      <c r="B2476" s="113"/>
      <c r="C2476" s="113"/>
      <c r="K2476" s="113"/>
      <c r="L2476" s="113"/>
    </row>
    <row r="2477" spans="2:12" s="112" customFormat="1" x14ac:dyDescent="0.25">
      <c r="B2477" s="113"/>
      <c r="C2477" s="113"/>
      <c r="K2477" s="113"/>
      <c r="L2477" s="113"/>
    </row>
    <row r="2478" spans="2:12" s="112" customFormat="1" x14ac:dyDescent="0.25">
      <c r="B2478" s="113"/>
      <c r="C2478" s="113"/>
      <c r="K2478" s="113"/>
      <c r="L2478" s="113"/>
    </row>
    <row r="2479" spans="2:12" s="112" customFormat="1" x14ac:dyDescent="0.25">
      <c r="B2479" s="113"/>
      <c r="C2479" s="113"/>
      <c r="K2479" s="113"/>
      <c r="L2479" s="113"/>
    </row>
    <row r="2480" spans="2:12" s="112" customFormat="1" x14ac:dyDescent="0.25">
      <c r="B2480" s="113"/>
      <c r="C2480" s="113"/>
      <c r="K2480" s="113"/>
      <c r="L2480" s="113"/>
    </row>
    <row r="2481" spans="2:12" s="112" customFormat="1" x14ac:dyDescent="0.25">
      <c r="B2481" s="113"/>
      <c r="C2481" s="113"/>
      <c r="K2481" s="113"/>
      <c r="L2481" s="113"/>
    </row>
    <row r="2482" spans="2:12" s="112" customFormat="1" x14ac:dyDescent="0.25">
      <c r="B2482" s="113"/>
      <c r="C2482" s="113"/>
      <c r="K2482" s="113"/>
      <c r="L2482" s="113"/>
    </row>
    <row r="2483" spans="2:12" s="112" customFormat="1" x14ac:dyDescent="0.25">
      <c r="B2483" s="113"/>
      <c r="C2483" s="113"/>
      <c r="K2483" s="113"/>
      <c r="L2483" s="113"/>
    </row>
    <row r="2484" spans="2:12" s="112" customFormat="1" x14ac:dyDescent="0.25">
      <c r="B2484" s="113"/>
      <c r="C2484" s="113"/>
      <c r="K2484" s="113"/>
      <c r="L2484" s="113"/>
    </row>
    <row r="2485" spans="2:12" s="112" customFormat="1" x14ac:dyDescent="0.25">
      <c r="B2485" s="113"/>
      <c r="C2485" s="113"/>
      <c r="K2485" s="113"/>
      <c r="L2485" s="113"/>
    </row>
    <row r="2486" spans="2:12" s="112" customFormat="1" x14ac:dyDescent="0.25">
      <c r="B2486" s="113"/>
      <c r="C2486" s="113"/>
      <c r="K2486" s="113"/>
      <c r="L2486" s="113"/>
    </row>
    <row r="2487" spans="2:12" s="112" customFormat="1" x14ac:dyDescent="0.25">
      <c r="B2487" s="113"/>
      <c r="C2487" s="113"/>
      <c r="K2487" s="113"/>
      <c r="L2487" s="113"/>
    </row>
    <row r="2488" spans="2:12" s="112" customFormat="1" x14ac:dyDescent="0.25">
      <c r="B2488" s="113"/>
      <c r="C2488" s="113"/>
      <c r="K2488" s="113"/>
      <c r="L2488" s="113"/>
    </row>
    <row r="2489" spans="2:12" s="112" customFormat="1" x14ac:dyDescent="0.25">
      <c r="B2489" s="113"/>
      <c r="C2489" s="113"/>
      <c r="K2489" s="113"/>
      <c r="L2489" s="113"/>
    </row>
    <row r="2490" spans="2:12" s="112" customFormat="1" x14ac:dyDescent="0.25">
      <c r="B2490" s="113"/>
      <c r="C2490" s="113"/>
      <c r="K2490" s="113"/>
      <c r="L2490" s="113"/>
    </row>
    <row r="2491" spans="2:12" s="112" customFormat="1" x14ac:dyDescent="0.25">
      <c r="B2491" s="113"/>
      <c r="C2491" s="113"/>
      <c r="K2491" s="113"/>
      <c r="L2491" s="113"/>
    </row>
    <row r="2492" spans="2:12" s="112" customFormat="1" x14ac:dyDescent="0.25">
      <c r="B2492" s="113"/>
      <c r="C2492" s="113"/>
      <c r="K2492" s="113"/>
      <c r="L2492" s="113"/>
    </row>
    <row r="2493" spans="2:12" s="112" customFormat="1" x14ac:dyDescent="0.25">
      <c r="B2493" s="113"/>
      <c r="C2493" s="113"/>
      <c r="K2493" s="113"/>
      <c r="L2493" s="113"/>
    </row>
    <row r="2494" spans="2:12" s="112" customFormat="1" x14ac:dyDescent="0.25">
      <c r="B2494" s="113"/>
      <c r="C2494" s="113"/>
      <c r="K2494" s="113"/>
      <c r="L2494" s="113"/>
    </row>
    <row r="2495" spans="2:12" s="112" customFormat="1" x14ac:dyDescent="0.25">
      <c r="B2495" s="113"/>
      <c r="C2495" s="113"/>
      <c r="K2495" s="113"/>
      <c r="L2495" s="113"/>
    </row>
    <row r="2496" spans="2:12" s="112" customFormat="1" x14ac:dyDescent="0.25">
      <c r="B2496" s="113"/>
      <c r="C2496" s="113"/>
      <c r="K2496" s="113"/>
      <c r="L2496" s="113"/>
    </row>
    <row r="2497" spans="2:12" s="112" customFormat="1" x14ac:dyDescent="0.25">
      <c r="B2497" s="113"/>
      <c r="C2497" s="113"/>
      <c r="K2497" s="113"/>
      <c r="L2497" s="113"/>
    </row>
    <row r="2498" spans="2:12" s="112" customFormat="1" x14ac:dyDescent="0.25">
      <c r="B2498" s="113"/>
      <c r="C2498" s="113"/>
      <c r="K2498" s="113"/>
      <c r="L2498" s="113"/>
    </row>
    <row r="2499" spans="2:12" s="112" customFormat="1" x14ac:dyDescent="0.25">
      <c r="B2499" s="113"/>
      <c r="C2499" s="113"/>
      <c r="K2499" s="113"/>
      <c r="L2499" s="113"/>
    </row>
    <row r="2500" spans="2:12" s="112" customFormat="1" x14ac:dyDescent="0.25">
      <c r="B2500" s="113"/>
      <c r="C2500" s="113"/>
      <c r="K2500" s="113"/>
      <c r="L2500" s="113"/>
    </row>
    <row r="2501" spans="2:12" s="112" customFormat="1" x14ac:dyDescent="0.25">
      <c r="B2501" s="113"/>
      <c r="C2501" s="113"/>
      <c r="K2501" s="113"/>
      <c r="L2501" s="113"/>
    </row>
    <row r="2502" spans="2:12" s="112" customFormat="1" x14ac:dyDescent="0.25">
      <c r="B2502" s="113"/>
      <c r="C2502" s="113"/>
      <c r="K2502" s="113"/>
      <c r="L2502" s="113"/>
    </row>
    <row r="2503" spans="2:12" s="112" customFormat="1" x14ac:dyDescent="0.25">
      <c r="B2503" s="113"/>
      <c r="C2503" s="113"/>
      <c r="K2503" s="113"/>
      <c r="L2503" s="113"/>
    </row>
    <row r="2504" spans="2:12" s="112" customFormat="1" x14ac:dyDescent="0.25">
      <c r="B2504" s="113"/>
      <c r="C2504" s="113"/>
      <c r="K2504" s="113"/>
      <c r="L2504" s="113"/>
    </row>
    <row r="2505" spans="2:12" s="112" customFormat="1" x14ac:dyDescent="0.25">
      <c r="B2505" s="113"/>
      <c r="C2505" s="113"/>
      <c r="K2505" s="113"/>
      <c r="L2505" s="113"/>
    </row>
    <row r="2506" spans="2:12" s="112" customFormat="1" x14ac:dyDescent="0.25">
      <c r="B2506" s="113"/>
      <c r="C2506" s="113"/>
      <c r="K2506" s="113"/>
      <c r="L2506" s="113"/>
    </row>
    <row r="2507" spans="2:12" s="112" customFormat="1" x14ac:dyDescent="0.25">
      <c r="B2507" s="113"/>
      <c r="C2507" s="113"/>
      <c r="K2507" s="113"/>
      <c r="L2507" s="113"/>
    </row>
    <row r="2508" spans="2:12" s="112" customFormat="1" x14ac:dyDescent="0.25">
      <c r="B2508" s="113"/>
      <c r="C2508" s="113"/>
      <c r="K2508" s="113"/>
      <c r="L2508" s="113"/>
    </row>
    <row r="2509" spans="2:12" s="112" customFormat="1" x14ac:dyDescent="0.25">
      <c r="B2509" s="113"/>
      <c r="C2509" s="113"/>
      <c r="K2509" s="113"/>
      <c r="L2509" s="113"/>
    </row>
    <row r="2510" spans="2:12" s="112" customFormat="1" x14ac:dyDescent="0.25">
      <c r="B2510" s="113"/>
      <c r="C2510" s="113"/>
      <c r="K2510" s="113"/>
      <c r="L2510" s="113"/>
    </row>
    <row r="2511" spans="2:12" s="112" customFormat="1" x14ac:dyDescent="0.25">
      <c r="B2511" s="113"/>
      <c r="C2511" s="113"/>
      <c r="K2511" s="113"/>
      <c r="L2511" s="113"/>
    </row>
    <row r="2512" spans="2:12" s="112" customFormat="1" x14ac:dyDescent="0.25">
      <c r="B2512" s="113"/>
      <c r="C2512" s="113"/>
      <c r="K2512" s="113"/>
      <c r="L2512" s="113"/>
    </row>
    <row r="2513" spans="2:12" s="112" customFormat="1" x14ac:dyDescent="0.25">
      <c r="B2513" s="113"/>
      <c r="C2513" s="113"/>
      <c r="K2513" s="113"/>
      <c r="L2513" s="113"/>
    </row>
    <row r="2514" spans="2:12" s="112" customFormat="1" x14ac:dyDescent="0.25">
      <c r="B2514" s="113"/>
      <c r="C2514" s="113"/>
      <c r="K2514" s="113"/>
      <c r="L2514" s="113"/>
    </row>
    <row r="2515" spans="2:12" s="112" customFormat="1" x14ac:dyDescent="0.25">
      <c r="B2515" s="113"/>
      <c r="C2515" s="113"/>
      <c r="K2515" s="113"/>
      <c r="L2515" s="113"/>
    </row>
    <row r="2516" spans="2:12" s="112" customFormat="1" x14ac:dyDescent="0.25">
      <c r="B2516" s="113"/>
      <c r="C2516" s="113"/>
      <c r="K2516" s="113"/>
      <c r="L2516" s="113"/>
    </row>
    <row r="2517" spans="2:12" s="112" customFormat="1" x14ac:dyDescent="0.25">
      <c r="B2517" s="113"/>
      <c r="C2517" s="113"/>
      <c r="K2517" s="113"/>
      <c r="L2517" s="113"/>
    </row>
    <row r="2518" spans="2:12" s="112" customFormat="1" x14ac:dyDescent="0.25">
      <c r="B2518" s="113"/>
      <c r="C2518" s="113"/>
      <c r="K2518" s="113"/>
      <c r="L2518" s="113"/>
    </row>
    <row r="2519" spans="2:12" s="112" customFormat="1" x14ac:dyDescent="0.25">
      <c r="B2519" s="113"/>
      <c r="C2519" s="113"/>
      <c r="K2519" s="113"/>
      <c r="L2519" s="113"/>
    </row>
    <row r="2520" spans="2:12" s="112" customFormat="1" x14ac:dyDescent="0.25">
      <c r="B2520" s="113"/>
      <c r="C2520" s="113"/>
      <c r="K2520" s="113"/>
      <c r="L2520" s="113"/>
    </row>
    <row r="2521" spans="2:12" s="112" customFormat="1" x14ac:dyDescent="0.25">
      <c r="B2521" s="113"/>
      <c r="C2521" s="113"/>
      <c r="K2521" s="113"/>
      <c r="L2521" s="113"/>
    </row>
    <row r="2522" spans="2:12" s="112" customFormat="1" x14ac:dyDescent="0.25">
      <c r="B2522" s="113"/>
      <c r="C2522" s="113"/>
      <c r="K2522" s="113"/>
      <c r="L2522" s="113"/>
    </row>
    <row r="2523" spans="2:12" s="112" customFormat="1" x14ac:dyDescent="0.25">
      <c r="B2523" s="113"/>
      <c r="C2523" s="113"/>
      <c r="K2523" s="113"/>
      <c r="L2523" s="113"/>
    </row>
    <row r="2524" spans="2:12" s="112" customFormat="1" x14ac:dyDescent="0.25">
      <c r="B2524" s="113"/>
      <c r="C2524" s="113"/>
      <c r="K2524" s="113"/>
      <c r="L2524" s="113"/>
    </row>
    <row r="2525" spans="2:12" s="112" customFormat="1" x14ac:dyDescent="0.25">
      <c r="B2525" s="113"/>
      <c r="C2525" s="113"/>
      <c r="K2525" s="113"/>
      <c r="L2525" s="113"/>
    </row>
    <row r="2526" spans="2:12" s="112" customFormat="1" x14ac:dyDescent="0.25">
      <c r="B2526" s="113"/>
      <c r="C2526" s="113"/>
      <c r="K2526" s="113"/>
      <c r="L2526" s="113"/>
    </row>
    <row r="2527" spans="2:12" s="112" customFormat="1" x14ac:dyDescent="0.25">
      <c r="B2527" s="113"/>
      <c r="C2527" s="113"/>
      <c r="K2527" s="113"/>
      <c r="L2527" s="113"/>
    </row>
    <row r="2528" spans="2:12" s="112" customFormat="1" x14ac:dyDescent="0.25">
      <c r="B2528" s="113"/>
      <c r="C2528" s="113"/>
      <c r="K2528" s="113"/>
      <c r="L2528" s="113"/>
    </row>
    <row r="2529" spans="2:12" s="112" customFormat="1" x14ac:dyDescent="0.25">
      <c r="B2529" s="113"/>
      <c r="C2529" s="113"/>
      <c r="K2529" s="113"/>
      <c r="L2529" s="113"/>
    </row>
    <row r="2530" spans="2:12" s="112" customFormat="1" x14ac:dyDescent="0.25">
      <c r="B2530" s="113"/>
      <c r="C2530" s="113"/>
      <c r="K2530" s="113"/>
      <c r="L2530" s="113"/>
    </row>
    <row r="2531" spans="2:12" s="112" customFormat="1" x14ac:dyDescent="0.25">
      <c r="B2531" s="113"/>
      <c r="C2531" s="113"/>
      <c r="K2531" s="113"/>
      <c r="L2531" s="113"/>
    </row>
    <row r="2532" spans="2:12" s="112" customFormat="1" x14ac:dyDescent="0.25">
      <c r="B2532" s="113"/>
      <c r="C2532" s="113"/>
      <c r="K2532" s="113"/>
      <c r="L2532" s="113"/>
    </row>
    <row r="2533" spans="2:12" s="112" customFormat="1" x14ac:dyDescent="0.25">
      <c r="B2533" s="113"/>
      <c r="C2533" s="113"/>
      <c r="K2533" s="113"/>
      <c r="L2533" s="113"/>
    </row>
    <row r="2534" spans="2:12" s="112" customFormat="1" x14ac:dyDescent="0.25">
      <c r="B2534" s="113"/>
      <c r="C2534" s="113"/>
      <c r="K2534" s="113"/>
      <c r="L2534" s="113"/>
    </row>
    <row r="2535" spans="2:12" s="112" customFormat="1" x14ac:dyDescent="0.25">
      <c r="B2535" s="113"/>
      <c r="C2535" s="113"/>
      <c r="K2535" s="113"/>
      <c r="L2535" s="113"/>
    </row>
    <row r="2536" spans="2:12" s="112" customFormat="1" x14ac:dyDescent="0.25">
      <c r="B2536" s="113"/>
      <c r="C2536" s="113"/>
      <c r="K2536" s="113"/>
      <c r="L2536" s="113"/>
    </row>
    <row r="2537" spans="2:12" s="112" customFormat="1" x14ac:dyDescent="0.25">
      <c r="B2537" s="113"/>
      <c r="C2537" s="113"/>
      <c r="K2537" s="113"/>
      <c r="L2537" s="113"/>
    </row>
    <row r="2538" spans="2:12" s="112" customFormat="1" x14ac:dyDescent="0.25">
      <c r="B2538" s="113"/>
      <c r="C2538" s="113"/>
      <c r="K2538" s="113"/>
      <c r="L2538" s="113"/>
    </row>
    <row r="2539" spans="2:12" s="112" customFormat="1" x14ac:dyDescent="0.25">
      <c r="B2539" s="113"/>
      <c r="C2539" s="113"/>
      <c r="K2539" s="113"/>
      <c r="L2539" s="113"/>
    </row>
    <row r="2540" spans="2:12" s="112" customFormat="1" x14ac:dyDescent="0.25">
      <c r="B2540" s="113"/>
      <c r="C2540" s="113"/>
      <c r="K2540" s="113"/>
      <c r="L2540" s="113"/>
    </row>
    <row r="2541" spans="2:12" s="112" customFormat="1" x14ac:dyDescent="0.25">
      <c r="B2541" s="113"/>
      <c r="C2541" s="113"/>
      <c r="K2541" s="113"/>
      <c r="L2541" s="113"/>
    </row>
    <row r="2542" spans="2:12" s="112" customFormat="1" x14ac:dyDescent="0.25">
      <c r="B2542" s="113"/>
      <c r="C2542" s="113"/>
      <c r="K2542" s="113"/>
      <c r="L2542" s="113"/>
    </row>
    <row r="2543" spans="2:12" s="112" customFormat="1" x14ac:dyDescent="0.25">
      <c r="B2543" s="113"/>
      <c r="C2543" s="113"/>
      <c r="K2543" s="113"/>
      <c r="L2543" s="113"/>
    </row>
    <row r="2544" spans="2:12" s="112" customFormat="1" x14ac:dyDescent="0.25">
      <c r="B2544" s="113"/>
      <c r="C2544" s="113"/>
      <c r="K2544" s="113"/>
      <c r="L2544" s="113"/>
    </row>
    <row r="2545" spans="2:12" s="112" customFormat="1" x14ac:dyDescent="0.25">
      <c r="B2545" s="113"/>
      <c r="C2545" s="113"/>
      <c r="K2545" s="113"/>
      <c r="L2545" s="113"/>
    </row>
    <row r="2546" spans="2:12" s="112" customFormat="1" x14ac:dyDescent="0.25">
      <c r="B2546" s="113"/>
      <c r="C2546" s="113"/>
      <c r="K2546" s="113"/>
      <c r="L2546" s="113"/>
    </row>
    <row r="2547" spans="2:12" s="112" customFormat="1" x14ac:dyDescent="0.25">
      <c r="B2547" s="113"/>
      <c r="C2547" s="113"/>
      <c r="K2547" s="113"/>
      <c r="L2547" s="113"/>
    </row>
    <row r="2548" spans="2:12" s="112" customFormat="1" x14ac:dyDescent="0.25">
      <c r="B2548" s="113"/>
      <c r="C2548" s="113"/>
      <c r="K2548" s="113"/>
      <c r="L2548" s="113"/>
    </row>
    <row r="2549" spans="2:12" s="112" customFormat="1" x14ac:dyDescent="0.25">
      <c r="B2549" s="113"/>
      <c r="C2549" s="113"/>
      <c r="K2549" s="113"/>
      <c r="L2549" s="113"/>
    </row>
    <row r="2550" spans="2:12" s="112" customFormat="1" x14ac:dyDescent="0.25">
      <c r="B2550" s="113"/>
      <c r="C2550" s="113"/>
      <c r="K2550" s="113"/>
      <c r="L2550" s="113"/>
    </row>
    <row r="2551" spans="2:12" s="112" customFormat="1" x14ac:dyDescent="0.25">
      <c r="B2551" s="113"/>
      <c r="C2551" s="113"/>
      <c r="K2551" s="113"/>
      <c r="L2551" s="113"/>
    </row>
    <row r="2552" spans="2:12" s="112" customFormat="1" x14ac:dyDescent="0.25">
      <c r="B2552" s="113"/>
      <c r="C2552" s="113"/>
      <c r="K2552" s="113"/>
      <c r="L2552" s="113"/>
    </row>
    <row r="2553" spans="2:12" s="112" customFormat="1" x14ac:dyDescent="0.25">
      <c r="B2553" s="113"/>
      <c r="C2553" s="113"/>
      <c r="K2553" s="113"/>
      <c r="L2553" s="113"/>
    </row>
    <row r="2554" spans="2:12" s="112" customFormat="1" x14ac:dyDescent="0.25">
      <c r="B2554" s="113"/>
      <c r="C2554" s="113"/>
      <c r="K2554" s="113"/>
      <c r="L2554" s="113"/>
    </row>
    <row r="2555" spans="2:12" s="112" customFormat="1" x14ac:dyDescent="0.25">
      <c r="B2555" s="113"/>
      <c r="C2555" s="113"/>
      <c r="K2555" s="113"/>
      <c r="L2555" s="113"/>
    </row>
    <row r="2556" spans="2:12" s="112" customFormat="1" x14ac:dyDescent="0.25">
      <c r="B2556" s="113"/>
      <c r="C2556" s="113"/>
      <c r="K2556" s="113"/>
      <c r="L2556" s="113"/>
    </row>
    <row r="2557" spans="2:12" s="112" customFormat="1" x14ac:dyDescent="0.25">
      <c r="B2557" s="113"/>
      <c r="C2557" s="113"/>
      <c r="K2557" s="113"/>
      <c r="L2557" s="113"/>
    </row>
    <row r="2558" spans="2:12" s="112" customFormat="1" x14ac:dyDescent="0.25">
      <c r="B2558" s="113"/>
      <c r="C2558" s="113"/>
      <c r="K2558" s="113"/>
      <c r="L2558" s="113"/>
    </row>
    <row r="2559" spans="2:12" s="112" customFormat="1" x14ac:dyDescent="0.25">
      <c r="B2559" s="113"/>
      <c r="C2559" s="113"/>
      <c r="K2559" s="113"/>
      <c r="L2559" s="113"/>
    </row>
    <row r="2560" spans="2:12" s="112" customFormat="1" x14ac:dyDescent="0.25">
      <c r="B2560" s="113"/>
      <c r="C2560" s="113"/>
      <c r="K2560" s="113"/>
      <c r="L2560" s="113"/>
    </row>
    <row r="2561" spans="2:12" s="112" customFormat="1" x14ac:dyDescent="0.25">
      <c r="B2561" s="113"/>
      <c r="C2561" s="113"/>
      <c r="K2561" s="113"/>
      <c r="L2561" s="113"/>
    </row>
    <row r="2562" spans="2:12" s="112" customFormat="1" x14ac:dyDescent="0.25">
      <c r="B2562" s="113"/>
      <c r="C2562" s="113"/>
      <c r="K2562" s="113"/>
      <c r="L2562" s="113"/>
    </row>
    <row r="2563" spans="2:12" s="112" customFormat="1" x14ac:dyDescent="0.25">
      <c r="B2563" s="113"/>
      <c r="C2563" s="113"/>
      <c r="K2563" s="113"/>
      <c r="L2563" s="113"/>
    </row>
    <row r="2564" spans="2:12" s="112" customFormat="1" x14ac:dyDescent="0.25">
      <c r="B2564" s="113"/>
      <c r="C2564" s="113"/>
      <c r="K2564" s="113"/>
      <c r="L2564" s="113"/>
    </row>
    <row r="2565" spans="2:12" s="112" customFormat="1" x14ac:dyDescent="0.25">
      <c r="B2565" s="113"/>
      <c r="C2565" s="113"/>
      <c r="K2565" s="113"/>
      <c r="L2565" s="113"/>
    </row>
    <row r="2566" spans="2:12" s="112" customFormat="1" x14ac:dyDescent="0.25">
      <c r="B2566" s="113"/>
      <c r="C2566" s="113"/>
      <c r="K2566" s="113"/>
      <c r="L2566" s="113"/>
    </row>
    <row r="2567" spans="2:12" s="112" customFormat="1" x14ac:dyDescent="0.25">
      <c r="B2567" s="113"/>
      <c r="C2567" s="113"/>
      <c r="K2567" s="113"/>
      <c r="L2567" s="113"/>
    </row>
    <row r="2568" spans="2:12" s="112" customFormat="1" x14ac:dyDescent="0.25">
      <c r="B2568" s="113"/>
      <c r="C2568" s="113"/>
      <c r="K2568" s="113"/>
      <c r="L2568" s="113"/>
    </row>
    <row r="2569" spans="2:12" s="112" customFormat="1" x14ac:dyDescent="0.25">
      <c r="B2569" s="113"/>
      <c r="C2569" s="113"/>
      <c r="K2569" s="113"/>
      <c r="L2569" s="113"/>
    </row>
    <row r="2570" spans="2:12" s="112" customFormat="1" x14ac:dyDescent="0.25">
      <c r="B2570" s="113"/>
      <c r="C2570" s="113"/>
      <c r="K2570" s="113"/>
      <c r="L2570" s="113"/>
    </row>
    <row r="2571" spans="2:12" s="112" customFormat="1" x14ac:dyDescent="0.25">
      <c r="B2571" s="113"/>
      <c r="C2571" s="113"/>
      <c r="K2571" s="113"/>
      <c r="L2571" s="113"/>
    </row>
    <row r="2572" spans="2:12" s="112" customFormat="1" x14ac:dyDescent="0.25">
      <c r="B2572" s="113"/>
      <c r="C2572" s="113"/>
      <c r="K2572" s="113"/>
      <c r="L2572" s="113"/>
    </row>
    <row r="2573" spans="2:12" s="112" customFormat="1" x14ac:dyDescent="0.25">
      <c r="B2573" s="113"/>
      <c r="C2573" s="113"/>
      <c r="K2573" s="113"/>
      <c r="L2573" s="113"/>
    </row>
    <row r="2574" spans="2:12" s="112" customFormat="1" x14ac:dyDescent="0.25">
      <c r="B2574" s="113"/>
      <c r="C2574" s="113"/>
      <c r="K2574" s="113"/>
      <c r="L2574" s="113"/>
    </row>
    <row r="2575" spans="2:12" s="112" customFormat="1" x14ac:dyDescent="0.25">
      <c r="B2575" s="113"/>
      <c r="C2575" s="113"/>
      <c r="K2575" s="113"/>
      <c r="L2575" s="113"/>
    </row>
    <row r="2576" spans="2:12" s="112" customFormat="1" x14ac:dyDescent="0.25">
      <c r="B2576" s="113"/>
      <c r="C2576" s="113"/>
      <c r="K2576" s="113"/>
      <c r="L2576" s="113"/>
    </row>
    <row r="2577" spans="2:12" s="112" customFormat="1" x14ac:dyDescent="0.25">
      <c r="B2577" s="113"/>
      <c r="C2577" s="113"/>
      <c r="K2577" s="113"/>
      <c r="L2577" s="113"/>
    </row>
    <row r="2578" spans="2:12" s="112" customFormat="1" x14ac:dyDescent="0.25">
      <c r="B2578" s="113"/>
      <c r="C2578" s="113"/>
      <c r="K2578" s="113"/>
      <c r="L2578" s="113"/>
    </row>
    <row r="2579" spans="2:12" s="112" customFormat="1" x14ac:dyDescent="0.25">
      <c r="B2579" s="113"/>
      <c r="C2579" s="113"/>
      <c r="K2579" s="113"/>
      <c r="L2579" s="113"/>
    </row>
    <row r="2580" spans="2:12" s="112" customFormat="1" x14ac:dyDescent="0.25">
      <c r="B2580" s="113"/>
      <c r="C2580" s="113"/>
      <c r="K2580" s="113"/>
      <c r="L2580" s="113"/>
    </row>
    <row r="2581" spans="2:12" s="112" customFormat="1" x14ac:dyDescent="0.25">
      <c r="B2581" s="113"/>
      <c r="C2581" s="113"/>
      <c r="K2581" s="113"/>
      <c r="L2581" s="113"/>
    </row>
    <row r="2582" spans="2:12" s="112" customFormat="1" x14ac:dyDescent="0.25">
      <c r="B2582" s="113"/>
      <c r="C2582" s="113"/>
      <c r="K2582" s="113"/>
      <c r="L2582" s="113"/>
    </row>
    <row r="2583" spans="2:12" s="112" customFormat="1" x14ac:dyDescent="0.25">
      <c r="B2583" s="113"/>
      <c r="C2583" s="113"/>
      <c r="K2583" s="113"/>
      <c r="L2583" s="113"/>
    </row>
    <row r="2584" spans="2:12" s="112" customFormat="1" x14ac:dyDescent="0.25">
      <c r="B2584" s="113"/>
      <c r="C2584" s="113"/>
      <c r="K2584" s="113"/>
      <c r="L2584" s="113"/>
    </row>
    <row r="2585" spans="2:12" s="112" customFormat="1" x14ac:dyDescent="0.25">
      <c r="B2585" s="113"/>
      <c r="C2585" s="113"/>
      <c r="K2585" s="113"/>
      <c r="L2585" s="113"/>
    </row>
    <row r="2586" spans="2:12" s="112" customFormat="1" x14ac:dyDescent="0.25">
      <c r="B2586" s="113"/>
      <c r="C2586" s="113"/>
      <c r="K2586" s="113"/>
      <c r="L2586" s="113"/>
    </row>
    <row r="2587" spans="2:12" s="112" customFormat="1" x14ac:dyDescent="0.25">
      <c r="B2587" s="113"/>
      <c r="C2587" s="113"/>
      <c r="K2587" s="113"/>
      <c r="L2587" s="113"/>
    </row>
    <row r="2588" spans="2:12" s="112" customFormat="1" x14ac:dyDescent="0.25">
      <c r="B2588" s="113"/>
      <c r="C2588" s="113"/>
      <c r="K2588" s="113"/>
      <c r="L2588" s="113"/>
    </row>
    <row r="2589" spans="2:12" s="112" customFormat="1" x14ac:dyDescent="0.25">
      <c r="B2589" s="113"/>
      <c r="C2589" s="113"/>
      <c r="K2589" s="113"/>
      <c r="L2589" s="113"/>
    </row>
    <row r="2590" spans="2:12" s="112" customFormat="1" x14ac:dyDescent="0.25">
      <c r="B2590" s="113"/>
      <c r="C2590" s="113"/>
      <c r="K2590" s="113"/>
      <c r="L2590" s="113"/>
    </row>
    <row r="2591" spans="2:12" s="112" customFormat="1" x14ac:dyDescent="0.25">
      <c r="B2591" s="113"/>
      <c r="C2591" s="113"/>
      <c r="K2591" s="113"/>
      <c r="L2591" s="113"/>
    </row>
    <row r="2592" spans="2:12" s="112" customFormat="1" x14ac:dyDescent="0.25">
      <c r="B2592" s="113"/>
      <c r="C2592" s="113"/>
      <c r="K2592" s="113"/>
      <c r="L2592" s="113"/>
    </row>
    <row r="2593" spans="2:12" s="112" customFormat="1" x14ac:dyDescent="0.25">
      <c r="B2593" s="113"/>
      <c r="C2593" s="113"/>
      <c r="K2593" s="113"/>
      <c r="L2593" s="113"/>
    </row>
    <row r="2594" spans="2:12" s="112" customFormat="1" x14ac:dyDescent="0.25">
      <c r="B2594" s="113"/>
      <c r="C2594" s="113"/>
      <c r="K2594" s="113"/>
      <c r="L2594" s="113"/>
    </row>
    <row r="2595" spans="2:12" s="112" customFormat="1" x14ac:dyDescent="0.25">
      <c r="B2595" s="113"/>
      <c r="C2595" s="113"/>
      <c r="K2595" s="113"/>
      <c r="L2595" s="113"/>
    </row>
    <row r="2596" spans="2:12" s="112" customFormat="1" x14ac:dyDescent="0.25">
      <c r="B2596" s="113"/>
      <c r="C2596" s="113"/>
      <c r="K2596" s="113"/>
      <c r="L2596" s="113"/>
    </row>
    <row r="2597" spans="2:12" s="112" customFormat="1" x14ac:dyDescent="0.25">
      <c r="B2597" s="113"/>
      <c r="C2597" s="113"/>
      <c r="K2597" s="113"/>
      <c r="L2597" s="113"/>
    </row>
    <row r="2598" spans="2:12" s="112" customFormat="1" x14ac:dyDescent="0.25">
      <c r="B2598" s="113"/>
      <c r="C2598" s="113"/>
      <c r="K2598" s="113"/>
      <c r="L2598" s="113"/>
    </row>
    <row r="2599" spans="2:12" s="112" customFormat="1" x14ac:dyDescent="0.25">
      <c r="B2599" s="113"/>
      <c r="C2599" s="113"/>
      <c r="K2599" s="113"/>
      <c r="L2599" s="113"/>
    </row>
    <row r="2600" spans="2:12" s="112" customFormat="1" x14ac:dyDescent="0.25">
      <c r="B2600" s="113"/>
      <c r="C2600" s="113"/>
      <c r="K2600" s="113"/>
      <c r="L2600" s="113"/>
    </row>
    <row r="2601" spans="2:12" s="112" customFormat="1" x14ac:dyDescent="0.25">
      <c r="B2601" s="113"/>
      <c r="C2601" s="113"/>
      <c r="K2601" s="113"/>
      <c r="L2601" s="113"/>
    </row>
    <row r="2602" spans="2:12" s="112" customFormat="1" x14ac:dyDescent="0.25">
      <c r="B2602" s="113"/>
      <c r="C2602" s="113"/>
      <c r="K2602" s="113"/>
      <c r="L2602" s="113"/>
    </row>
    <row r="2603" spans="2:12" s="112" customFormat="1" x14ac:dyDescent="0.25">
      <c r="B2603" s="113"/>
      <c r="C2603" s="113"/>
      <c r="K2603" s="113"/>
      <c r="L2603" s="113"/>
    </row>
    <row r="2604" spans="2:12" s="112" customFormat="1" x14ac:dyDescent="0.25">
      <c r="B2604" s="113"/>
      <c r="C2604" s="113"/>
      <c r="K2604" s="113"/>
      <c r="L2604" s="113"/>
    </row>
    <row r="2605" spans="2:12" s="112" customFormat="1" x14ac:dyDescent="0.25">
      <c r="B2605" s="113"/>
      <c r="C2605" s="113"/>
      <c r="K2605" s="113"/>
      <c r="L2605" s="113"/>
    </row>
    <row r="2606" spans="2:12" s="112" customFormat="1" x14ac:dyDescent="0.25">
      <c r="B2606" s="113"/>
      <c r="C2606" s="113"/>
      <c r="K2606" s="113"/>
      <c r="L2606" s="113"/>
    </row>
    <row r="2607" spans="2:12" s="112" customFormat="1" x14ac:dyDescent="0.25">
      <c r="B2607" s="113"/>
      <c r="C2607" s="113"/>
      <c r="K2607" s="113"/>
      <c r="L2607" s="113"/>
    </row>
    <row r="2608" spans="2:12" s="112" customFormat="1" x14ac:dyDescent="0.25">
      <c r="B2608" s="113"/>
      <c r="C2608" s="113"/>
      <c r="K2608" s="113"/>
      <c r="L2608" s="113"/>
    </row>
    <row r="2609" spans="2:12" s="112" customFormat="1" x14ac:dyDescent="0.25">
      <c r="B2609" s="113"/>
      <c r="C2609" s="113"/>
      <c r="K2609" s="113"/>
      <c r="L2609" s="113"/>
    </row>
    <row r="2610" spans="2:12" s="112" customFormat="1" x14ac:dyDescent="0.25">
      <c r="B2610" s="113"/>
      <c r="C2610" s="113"/>
      <c r="K2610" s="113"/>
      <c r="L2610" s="113"/>
    </row>
    <row r="2611" spans="2:12" s="112" customFormat="1" x14ac:dyDescent="0.25">
      <c r="B2611" s="113"/>
      <c r="C2611" s="113"/>
      <c r="K2611" s="113"/>
      <c r="L2611" s="113"/>
    </row>
    <row r="2612" spans="2:12" s="112" customFormat="1" x14ac:dyDescent="0.25">
      <c r="B2612" s="113"/>
      <c r="C2612" s="113"/>
      <c r="K2612" s="113"/>
      <c r="L2612" s="113"/>
    </row>
    <row r="2613" spans="2:12" s="112" customFormat="1" x14ac:dyDescent="0.25">
      <c r="B2613" s="113"/>
      <c r="C2613" s="113"/>
      <c r="K2613" s="113"/>
      <c r="L2613" s="113"/>
    </row>
    <row r="2614" spans="2:12" s="112" customFormat="1" x14ac:dyDescent="0.25">
      <c r="B2614" s="113"/>
      <c r="C2614" s="113"/>
      <c r="K2614" s="113"/>
      <c r="L2614" s="113"/>
    </row>
    <row r="2615" spans="2:12" s="112" customFormat="1" x14ac:dyDescent="0.25">
      <c r="B2615" s="113"/>
      <c r="C2615" s="113"/>
      <c r="K2615" s="113"/>
      <c r="L2615" s="113"/>
    </row>
    <row r="2616" spans="2:12" s="112" customFormat="1" x14ac:dyDescent="0.25">
      <c r="B2616" s="113"/>
      <c r="C2616" s="113"/>
      <c r="K2616" s="113"/>
      <c r="L2616" s="113"/>
    </row>
    <row r="2617" spans="2:12" s="112" customFormat="1" x14ac:dyDescent="0.25">
      <c r="B2617" s="113"/>
      <c r="C2617" s="113"/>
      <c r="K2617" s="113"/>
      <c r="L2617" s="113"/>
    </row>
    <row r="2618" spans="2:12" s="112" customFormat="1" x14ac:dyDescent="0.25">
      <c r="B2618" s="113"/>
      <c r="C2618" s="113"/>
      <c r="K2618" s="113"/>
      <c r="L2618" s="113"/>
    </row>
    <row r="2619" spans="2:12" s="112" customFormat="1" x14ac:dyDescent="0.25">
      <c r="B2619" s="113"/>
      <c r="C2619" s="113"/>
      <c r="K2619" s="113"/>
      <c r="L2619" s="113"/>
    </row>
    <row r="2620" spans="2:12" s="112" customFormat="1" x14ac:dyDescent="0.25">
      <c r="B2620" s="113"/>
      <c r="C2620" s="113"/>
      <c r="K2620" s="113"/>
      <c r="L2620" s="113"/>
    </row>
    <row r="2621" spans="2:12" s="112" customFormat="1" x14ac:dyDescent="0.25">
      <c r="B2621" s="113"/>
      <c r="C2621" s="113"/>
      <c r="K2621" s="113"/>
      <c r="L2621" s="113"/>
    </row>
    <row r="2622" spans="2:12" s="112" customFormat="1" x14ac:dyDescent="0.25">
      <c r="B2622" s="113"/>
      <c r="C2622" s="113"/>
      <c r="K2622" s="113"/>
      <c r="L2622" s="113"/>
    </row>
    <row r="2623" spans="2:12" s="112" customFormat="1" x14ac:dyDescent="0.25">
      <c r="B2623" s="113"/>
      <c r="C2623" s="113"/>
      <c r="K2623" s="113"/>
      <c r="L2623" s="113"/>
    </row>
    <row r="2624" spans="2:12" s="112" customFormat="1" x14ac:dyDescent="0.25">
      <c r="B2624" s="113"/>
      <c r="C2624" s="113"/>
      <c r="K2624" s="113"/>
      <c r="L2624" s="113"/>
    </row>
    <row r="2625" spans="2:12" s="112" customFormat="1" x14ac:dyDescent="0.25">
      <c r="B2625" s="113"/>
      <c r="C2625" s="113"/>
      <c r="K2625" s="113"/>
      <c r="L2625" s="113"/>
    </row>
    <row r="2626" spans="2:12" s="112" customFormat="1" x14ac:dyDescent="0.25">
      <c r="B2626" s="113"/>
      <c r="C2626" s="113"/>
      <c r="K2626" s="113"/>
      <c r="L2626" s="113"/>
    </row>
    <row r="2627" spans="2:12" s="112" customFormat="1" x14ac:dyDescent="0.25">
      <c r="B2627" s="113"/>
      <c r="C2627" s="113"/>
      <c r="K2627" s="113"/>
      <c r="L2627" s="113"/>
    </row>
    <row r="2628" spans="2:12" s="112" customFormat="1" x14ac:dyDescent="0.25">
      <c r="B2628" s="113"/>
      <c r="C2628" s="113"/>
      <c r="K2628" s="113"/>
      <c r="L2628" s="113"/>
    </row>
    <row r="2629" spans="2:12" s="112" customFormat="1" x14ac:dyDescent="0.25">
      <c r="B2629" s="113"/>
      <c r="C2629" s="113"/>
      <c r="K2629" s="113"/>
      <c r="L2629" s="113"/>
    </row>
    <row r="2630" spans="2:12" s="112" customFormat="1" x14ac:dyDescent="0.25">
      <c r="B2630" s="113"/>
      <c r="C2630" s="113"/>
      <c r="K2630" s="113"/>
      <c r="L2630" s="113"/>
    </row>
    <row r="2631" spans="2:12" s="112" customFormat="1" x14ac:dyDescent="0.25">
      <c r="B2631" s="113"/>
      <c r="C2631" s="113"/>
      <c r="K2631" s="113"/>
      <c r="L2631" s="113"/>
    </row>
    <row r="2632" spans="2:12" s="112" customFormat="1" x14ac:dyDescent="0.25">
      <c r="B2632" s="113"/>
      <c r="C2632" s="113"/>
      <c r="K2632" s="113"/>
      <c r="L2632" s="113"/>
    </row>
    <row r="2633" spans="2:12" s="112" customFormat="1" x14ac:dyDescent="0.25">
      <c r="B2633" s="113"/>
      <c r="C2633" s="113"/>
      <c r="K2633" s="113"/>
      <c r="L2633" s="113"/>
    </row>
    <row r="2634" spans="2:12" s="112" customFormat="1" x14ac:dyDescent="0.25">
      <c r="B2634" s="113"/>
      <c r="C2634" s="113"/>
      <c r="K2634" s="113"/>
      <c r="L2634" s="113"/>
    </row>
    <row r="2635" spans="2:12" s="112" customFormat="1" x14ac:dyDescent="0.25">
      <c r="B2635" s="113"/>
      <c r="C2635" s="113"/>
      <c r="K2635" s="113"/>
      <c r="L2635" s="113"/>
    </row>
    <row r="2636" spans="2:12" s="112" customFormat="1" x14ac:dyDescent="0.25">
      <c r="B2636" s="113"/>
      <c r="C2636" s="113"/>
      <c r="K2636" s="113"/>
      <c r="L2636" s="113"/>
    </row>
    <row r="2637" spans="2:12" s="112" customFormat="1" x14ac:dyDescent="0.25">
      <c r="B2637" s="113"/>
      <c r="C2637" s="113"/>
      <c r="K2637" s="113"/>
      <c r="L2637" s="113"/>
    </row>
    <row r="2638" spans="2:12" s="112" customFormat="1" x14ac:dyDescent="0.25">
      <c r="B2638" s="113"/>
      <c r="C2638" s="113"/>
      <c r="K2638" s="113"/>
      <c r="L2638" s="113"/>
    </row>
    <row r="2639" spans="2:12" s="112" customFormat="1" x14ac:dyDescent="0.25">
      <c r="B2639" s="113"/>
      <c r="C2639" s="113"/>
      <c r="K2639" s="113"/>
      <c r="L2639" s="113"/>
    </row>
    <row r="2640" spans="2:12" s="112" customFormat="1" x14ac:dyDescent="0.25">
      <c r="B2640" s="113"/>
      <c r="C2640" s="113"/>
      <c r="K2640" s="113"/>
      <c r="L2640" s="113"/>
    </row>
    <row r="2641" spans="2:12" s="112" customFormat="1" x14ac:dyDescent="0.25">
      <c r="B2641" s="113"/>
      <c r="C2641" s="113"/>
      <c r="K2641" s="113"/>
      <c r="L2641" s="113"/>
    </row>
    <row r="2642" spans="2:12" s="112" customFormat="1" x14ac:dyDescent="0.25">
      <c r="B2642" s="113"/>
      <c r="C2642" s="113"/>
      <c r="K2642" s="113"/>
      <c r="L2642" s="113"/>
    </row>
    <row r="2643" spans="2:12" s="112" customFormat="1" x14ac:dyDescent="0.25">
      <c r="B2643" s="113"/>
      <c r="C2643" s="113"/>
      <c r="K2643" s="113"/>
      <c r="L2643" s="113"/>
    </row>
    <row r="2644" spans="2:12" s="112" customFormat="1" x14ac:dyDescent="0.25">
      <c r="B2644" s="113"/>
      <c r="C2644" s="113"/>
      <c r="K2644" s="113"/>
      <c r="L2644" s="113"/>
    </row>
    <row r="2645" spans="2:12" s="112" customFormat="1" x14ac:dyDescent="0.25">
      <c r="B2645" s="113"/>
      <c r="C2645" s="113"/>
      <c r="K2645" s="113"/>
      <c r="L2645" s="113"/>
    </row>
    <row r="2646" spans="2:12" s="112" customFormat="1" x14ac:dyDescent="0.25">
      <c r="B2646" s="113"/>
      <c r="C2646" s="113"/>
      <c r="K2646" s="113"/>
      <c r="L2646" s="113"/>
    </row>
    <row r="2647" spans="2:12" s="112" customFormat="1" x14ac:dyDescent="0.25">
      <c r="B2647" s="113"/>
      <c r="C2647" s="113"/>
      <c r="K2647" s="113"/>
      <c r="L2647" s="113"/>
    </row>
    <row r="2648" spans="2:12" s="112" customFormat="1" x14ac:dyDescent="0.25">
      <c r="B2648" s="113"/>
      <c r="C2648" s="113"/>
      <c r="K2648" s="113"/>
      <c r="L2648" s="113"/>
    </row>
    <row r="2649" spans="2:12" s="112" customFormat="1" x14ac:dyDescent="0.25">
      <c r="B2649" s="113"/>
      <c r="C2649" s="113"/>
      <c r="K2649" s="113"/>
      <c r="L2649" s="113"/>
    </row>
    <row r="2650" spans="2:12" s="112" customFormat="1" x14ac:dyDescent="0.25">
      <c r="B2650" s="113"/>
      <c r="C2650" s="113"/>
      <c r="K2650" s="113"/>
      <c r="L2650" s="113"/>
    </row>
    <row r="2651" spans="2:12" s="112" customFormat="1" x14ac:dyDescent="0.25">
      <c r="B2651" s="113"/>
      <c r="C2651" s="113"/>
      <c r="K2651" s="113"/>
      <c r="L2651" s="113"/>
    </row>
    <row r="2652" spans="2:12" s="112" customFormat="1" x14ac:dyDescent="0.25">
      <c r="B2652" s="113"/>
      <c r="C2652" s="113"/>
      <c r="K2652" s="113"/>
      <c r="L2652" s="113"/>
    </row>
    <row r="2653" spans="2:12" s="112" customFormat="1" x14ac:dyDescent="0.25">
      <c r="B2653" s="113"/>
      <c r="C2653" s="113"/>
      <c r="K2653" s="113"/>
      <c r="L2653" s="113"/>
    </row>
    <row r="2654" spans="2:12" s="112" customFormat="1" x14ac:dyDescent="0.25">
      <c r="B2654" s="113"/>
      <c r="C2654" s="113"/>
      <c r="K2654" s="113"/>
      <c r="L2654" s="113"/>
    </row>
    <row r="2655" spans="2:12" s="112" customFormat="1" x14ac:dyDescent="0.25">
      <c r="B2655" s="113"/>
      <c r="C2655" s="113"/>
      <c r="K2655" s="113"/>
      <c r="L2655" s="113"/>
    </row>
    <row r="2656" spans="2:12" s="112" customFormat="1" x14ac:dyDescent="0.25">
      <c r="B2656" s="113"/>
      <c r="C2656" s="113"/>
      <c r="K2656" s="113"/>
      <c r="L2656" s="113"/>
    </row>
    <row r="2657" spans="2:12" s="112" customFormat="1" x14ac:dyDescent="0.25">
      <c r="B2657" s="113"/>
      <c r="C2657" s="113"/>
      <c r="K2657" s="113"/>
      <c r="L2657" s="113"/>
    </row>
    <row r="2658" spans="2:12" s="112" customFormat="1" x14ac:dyDescent="0.25">
      <c r="B2658" s="113"/>
      <c r="C2658" s="113"/>
      <c r="K2658" s="113"/>
      <c r="L2658" s="113"/>
    </row>
    <row r="2659" spans="2:12" s="112" customFormat="1" x14ac:dyDescent="0.25">
      <c r="B2659" s="113"/>
      <c r="C2659" s="113"/>
      <c r="K2659" s="113"/>
      <c r="L2659" s="113"/>
    </row>
    <row r="2660" spans="2:12" s="112" customFormat="1" x14ac:dyDescent="0.25">
      <c r="B2660" s="113"/>
      <c r="C2660" s="113"/>
      <c r="K2660" s="113"/>
      <c r="L2660" s="113"/>
    </row>
    <row r="2661" spans="2:12" s="112" customFormat="1" x14ac:dyDescent="0.25">
      <c r="B2661" s="113"/>
      <c r="C2661" s="113"/>
      <c r="K2661" s="113"/>
      <c r="L2661" s="113"/>
    </row>
    <row r="2662" spans="2:12" s="112" customFormat="1" x14ac:dyDescent="0.25">
      <c r="B2662" s="113"/>
      <c r="C2662" s="113"/>
      <c r="K2662" s="113"/>
      <c r="L2662" s="113"/>
    </row>
    <row r="2663" spans="2:12" s="112" customFormat="1" x14ac:dyDescent="0.25">
      <c r="B2663" s="113"/>
      <c r="C2663" s="113"/>
      <c r="K2663" s="113"/>
      <c r="L2663" s="113"/>
    </row>
    <row r="2664" spans="2:12" s="112" customFormat="1" x14ac:dyDescent="0.25">
      <c r="B2664" s="113"/>
      <c r="C2664" s="113"/>
      <c r="K2664" s="113"/>
      <c r="L2664" s="113"/>
    </row>
    <row r="2665" spans="2:12" s="112" customFormat="1" x14ac:dyDescent="0.25">
      <c r="B2665" s="113"/>
      <c r="C2665" s="113"/>
      <c r="K2665" s="113"/>
      <c r="L2665" s="113"/>
    </row>
    <row r="2666" spans="2:12" s="112" customFormat="1" x14ac:dyDescent="0.25">
      <c r="B2666" s="113"/>
      <c r="C2666" s="113"/>
      <c r="K2666" s="113"/>
      <c r="L2666" s="113"/>
    </row>
    <row r="2667" spans="2:12" s="112" customFormat="1" x14ac:dyDescent="0.25">
      <c r="B2667" s="113"/>
      <c r="C2667" s="113"/>
      <c r="K2667" s="113"/>
      <c r="L2667" s="113"/>
    </row>
    <row r="2668" spans="2:12" s="112" customFormat="1" x14ac:dyDescent="0.25">
      <c r="B2668" s="113"/>
      <c r="C2668" s="113"/>
      <c r="K2668" s="113"/>
      <c r="L2668" s="113"/>
    </row>
    <row r="2669" spans="2:12" s="112" customFormat="1" x14ac:dyDescent="0.25">
      <c r="B2669" s="113"/>
      <c r="C2669" s="113"/>
      <c r="K2669" s="113"/>
      <c r="L2669" s="113"/>
    </row>
    <row r="2670" spans="2:12" s="112" customFormat="1" x14ac:dyDescent="0.25">
      <c r="B2670" s="113"/>
      <c r="C2670" s="113"/>
      <c r="K2670" s="113"/>
      <c r="L2670" s="113"/>
    </row>
    <row r="2671" spans="2:12" s="112" customFormat="1" x14ac:dyDescent="0.25">
      <c r="B2671" s="113"/>
      <c r="C2671" s="113"/>
      <c r="K2671" s="113"/>
      <c r="L2671" s="113"/>
    </row>
    <row r="2672" spans="2:12" s="112" customFormat="1" x14ac:dyDescent="0.25">
      <c r="B2672" s="113"/>
      <c r="C2672" s="113"/>
      <c r="K2672" s="113"/>
      <c r="L2672" s="113"/>
    </row>
    <row r="2673" spans="2:12" s="112" customFormat="1" x14ac:dyDescent="0.25">
      <c r="B2673" s="113"/>
      <c r="C2673" s="113"/>
      <c r="K2673" s="113"/>
      <c r="L2673" s="113"/>
    </row>
    <row r="2674" spans="2:12" s="112" customFormat="1" x14ac:dyDescent="0.25">
      <c r="B2674" s="113"/>
      <c r="C2674" s="113"/>
      <c r="K2674" s="113"/>
      <c r="L2674" s="113"/>
    </row>
    <row r="2675" spans="2:12" s="112" customFormat="1" x14ac:dyDescent="0.25">
      <c r="B2675" s="113"/>
      <c r="C2675" s="113"/>
      <c r="K2675" s="113"/>
      <c r="L2675" s="113"/>
    </row>
    <row r="2676" spans="2:12" s="112" customFormat="1" x14ac:dyDescent="0.25">
      <c r="B2676" s="113"/>
      <c r="C2676" s="113"/>
      <c r="K2676" s="113"/>
      <c r="L2676" s="113"/>
    </row>
    <row r="2677" spans="2:12" s="112" customFormat="1" x14ac:dyDescent="0.25">
      <c r="B2677" s="113"/>
      <c r="C2677" s="113"/>
      <c r="K2677" s="113"/>
      <c r="L2677" s="113"/>
    </row>
    <row r="2678" spans="2:12" s="112" customFormat="1" x14ac:dyDescent="0.25">
      <c r="B2678" s="113"/>
      <c r="C2678" s="113"/>
      <c r="K2678" s="113"/>
      <c r="L2678" s="113"/>
    </row>
    <row r="2679" spans="2:12" s="112" customFormat="1" x14ac:dyDescent="0.25">
      <c r="B2679" s="113"/>
      <c r="C2679" s="113"/>
      <c r="K2679" s="113"/>
      <c r="L2679" s="113"/>
    </row>
    <row r="2680" spans="2:12" s="112" customFormat="1" x14ac:dyDescent="0.25">
      <c r="B2680" s="113"/>
      <c r="C2680" s="113"/>
      <c r="K2680" s="113"/>
      <c r="L2680" s="113"/>
    </row>
    <row r="2681" spans="2:12" s="112" customFormat="1" x14ac:dyDescent="0.25">
      <c r="B2681" s="113"/>
      <c r="C2681" s="113"/>
      <c r="K2681" s="113"/>
      <c r="L2681" s="113"/>
    </row>
    <row r="2682" spans="2:12" s="112" customFormat="1" x14ac:dyDescent="0.25">
      <c r="B2682" s="113"/>
      <c r="C2682" s="113"/>
      <c r="K2682" s="113"/>
      <c r="L2682" s="113"/>
    </row>
    <row r="2683" spans="2:12" s="112" customFormat="1" x14ac:dyDescent="0.25">
      <c r="B2683" s="113"/>
      <c r="C2683" s="113"/>
      <c r="K2683" s="113"/>
      <c r="L2683" s="113"/>
    </row>
    <row r="2684" spans="2:12" s="112" customFormat="1" x14ac:dyDescent="0.25">
      <c r="B2684" s="113"/>
      <c r="C2684" s="113"/>
      <c r="K2684" s="113"/>
      <c r="L2684" s="113"/>
    </row>
    <row r="2685" spans="2:12" s="112" customFormat="1" x14ac:dyDescent="0.25">
      <c r="B2685" s="113"/>
      <c r="C2685" s="113"/>
      <c r="K2685" s="113"/>
      <c r="L2685" s="113"/>
    </row>
    <row r="2686" spans="2:12" s="112" customFormat="1" x14ac:dyDescent="0.25">
      <c r="B2686" s="113"/>
      <c r="C2686" s="113"/>
      <c r="K2686" s="113"/>
      <c r="L2686" s="113"/>
    </row>
    <row r="2687" spans="2:12" s="112" customFormat="1" x14ac:dyDescent="0.25">
      <c r="B2687" s="113"/>
      <c r="C2687" s="113"/>
      <c r="K2687" s="113"/>
      <c r="L2687" s="113"/>
    </row>
    <row r="2688" spans="2:12" s="112" customFormat="1" x14ac:dyDescent="0.25">
      <c r="B2688" s="113"/>
      <c r="C2688" s="113"/>
      <c r="K2688" s="113"/>
      <c r="L2688" s="113"/>
    </row>
    <row r="2689" spans="2:12" s="112" customFormat="1" x14ac:dyDescent="0.25">
      <c r="B2689" s="113"/>
      <c r="C2689" s="113"/>
      <c r="K2689" s="113"/>
      <c r="L2689" s="113"/>
    </row>
    <row r="2690" spans="2:12" s="112" customFormat="1" x14ac:dyDescent="0.25">
      <c r="B2690" s="113"/>
      <c r="C2690" s="113"/>
      <c r="K2690" s="113"/>
      <c r="L2690" s="113"/>
    </row>
    <row r="2691" spans="2:12" s="112" customFormat="1" x14ac:dyDescent="0.25">
      <c r="B2691" s="113"/>
      <c r="C2691" s="113"/>
      <c r="K2691" s="113"/>
      <c r="L2691" s="113"/>
    </row>
    <row r="2692" spans="2:12" s="112" customFormat="1" x14ac:dyDescent="0.25">
      <c r="B2692" s="113"/>
      <c r="C2692" s="113"/>
      <c r="K2692" s="113"/>
      <c r="L2692" s="113"/>
    </row>
    <row r="2693" spans="2:12" s="112" customFormat="1" x14ac:dyDescent="0.25">
      <c r="B2693" s="113"/>
      <c r="C2693" s="113"/>
      <c r="K2693" s="113"/>
      <c r="L2693" s="113"/>
    </row>
    <row r="2694" spans="2:12" s="112" customFormat="1" x14ac:dyDescent="0.25">
      <c r="B2694" s="113"/>
      <c r="C2694" s="113"/>
      <c r="K2694" s="113"/>
      <c r="L2694" s="113"/>
    </row>
    <row r="2695" spans="2:12" s="112" customFormat="1" x14ac:dyDescent="0.25">
      <c r="B2695" s="113"/>
      <c r="C2695" s="113"/>
      <c r="K2695" s="113"/>
      <c r="L2695" s="113"/>
    </row>
    <row r="2696" spans="2:12" s="112" customFormat="1" x14ac:dyDescent="0.25">
      <c r="B2696" s="113"/>
      <c r="C2696" s="113"/>
      <c r="K2696" s="113"/>
      <c r="L2696" s="113"/>
    </row>
    <row r="2697" spans="2:12" s="112" customFormat="1" x14ac:dyDescent="0.25">
      <c r="B2697" s="113"/>
      <c r="C2697" s="113"/>
      <c r="K2697" s="113"/>
      <c r="L2697" s="113"/>
    </row>
    <row r="2698" spans="2:12" s="112" customFormat="1" x14ac:dyDescent="0.25">
      <c r="B2698" s="113"/>
      <c r="C2698" s="113"/>
      <c r="K2698" s="113"/>
      <c r="L2698" s="113"/>
    </row>
    <row r="2699" spans="2:12" s="112" customFormat="1" x14ac:dyDescent="0.25">
      <c r="B2699" s="113"/>
      <c r="C2699" s="113"/>
      <c r="K2699" s="113"/>
      <c r="L2699" s="113"/>
    </row>
    <row r="2700" spans="2:12" s="112" customFormat="1" x14ac:dyDescent="0.25">
      <c r="B2700" s="113"/>
      <c r="C2700" s="113"/>
      <c r="K2700" s="113"/>
      <c r="L2700" s="113"/>
    </row>
    <row r="2701" spans="2:12" s="112" customFormat="1" x14ac:dyDescent="0.25">
      <c r="B2701" s="113"/>
      <c r="C2701" s="113"/>
      <c r="K2701" s="113"/>
      <c r="L2701" s="113"/>
    </row>
    <row r="2702" spans="2:12" s="112" customFormat="1" x14ac:dyDescent="0.25">
      <c r="B2702" s="113"/>
      <c r="C2702" s="113"/>
      <c r="K2702" s="113"/>
      <c r="L2702" s="113"/>
    </row>
    <row r="2703" spans="2:12" s="112" customFormat="1" x14ac:dyDescent="0.25">
      <c r="B2703" s="113"/>
      <c r="C2703" s="113"/>
      <c r="K2703" s="113"/>
      <c r="L2703" s="113"/>
    </row>
    <row r="2704" spans="2:12" s="112" customFormat="1" x14ac:dyDescent="0.25">
      <c r="B2704" s="113"/>
      <c r="C2704" s="113"/>
      <c r="K2704" s="113"/>
      <c r="L2704" s="113"/>
    </row>
    <row r="2705" spans="2:12" s="112" customFormat="1" x14ac:dyDescent="0.25">
      <c r="B2705" s="113"/>
      <c r="C2705" s="113"/>
      <c r="K2705" s="113"/>
      <c r="L2705" s="113"/>
    </row>
    <row r="2706" spans="2:12" s="112" customFormat="1" x14ac:dyDescent="0.25">
      <c r="B2706" s="113"/>
      <c r="C2706" s="113"/>
      <c r="K2706" s="113"/>
      <c r="L2706" s="113"/>
    </row>
    <row r="2707" spans="2:12" s="112" customFormat="1" x14ac:dyDescent="0.25">
      <c r="B2707" s="113"/>
      <c r="C2707" s="113"/>
      <c r="K2707" s="113"/>
      <c r="L2707" s="113"/>
    </row>
    <row r="2708" spans="2:12" s="112" customFormat="1" x14ac:dyDescent="0.25">
      <c r="B2708" s="113"/>
      <c r="C2708" s="113"/>
      <c r="K2708" s="113"/>
      <c r="L2708" s="113"/>
    </row>
    <row r="2709" spans="2:12" s="112" customFormat="1" x14ac:dyDescent="0.25">
      <c r="B2709" s="113"/>
      <c r="C2709" s="113"/>
      <c r="K2709" s="113"/>
      <c r="L2709" s="113"/>
    </row>
    <row r="2710" spans="2:12" s="112" customFormat="1" x14ac:dyDescent="0.25">
      <c r="B2710" s="113"/>
      <c r="C2710" s="113"/>
      <c r="K2710" s="113"/>
      <c r="L2710" s="113"/>
    </row>
    <row r="2711" spans="2:12" s="112" customFormat="1" x14ac:dyDescent="0.25">
      <c r="B2711" s="113"/>
      <c r="C2711" s="113"/>
      <c r="K2711" s="113"/>
      <c r="L2711" s="113"/>
    </row>
    <row r="2712" spans="2:12" s="112" customFormat="1" x14ac:dyDescent="0.25">
      <c r="B2712" s="113"/>
      <c r="C2712" s="113"/>
      <c r="K2712" s="113"/>
      <c r="L2712" s="113"/>
    </row>
    <row r="2713" spans="2:12" s="112" customFormat="1" x14ac:dyDescent="0.25">
      <c r="B2713" s="113"/>
      <c r="C2713" s="113"/>
      <c r="K2713" s="113"/>
      <c r="L2713" s="113"/>
    </row>
    <row r="2714" spans="2:12" s="112" customFormat="1" x14ac:dyDescent="0.25">
      <c r="B2714" s="113"/>
      <c r="C2714" s="113"/>
      <c r="K2714" s="113"/>
      <c r="L2714" s="113"/>
    </row>
    <row r="2715" spans="2:12" s="112" customFormat="1" x14ac:dyDescent="0.25">
      <c r="B2715" s="113"/>
      <c r="C2715" s="113"/>
      <c r="K2715" s="113"/>
      <c r="L2715" s="113"/>
    </row>
    <row r="2716" spans="2:12" s="112" customFormat="1" x14ac:dyDescent="0.25">
      <c r="B2716" s="113"/>
      <c r="C2716" s="113"/>
      <c r="K2716" s="113"/>
      <c r="L2716" s="113"/>
    </row>
    <row r="2717" spans="2:12" s="112" customFormat="1" x14ac:dyDescent="0.25">
      <c r="B2717" s="113"/>
      <c r="C2717" s="113"/>
      <c r="K2717" s="113"/>
      <c r="L2717" s="113"/>
    </row>
    <row r="2718" spans="2:12" s="112" customFormat="1" x14ac:dyDescent="0.25">
      <c r="B2718" s="113"/>
      <c r="C2718" s="113"/>
      <c r="K2718" s="113"/>
      <c r="L2718" s="113"/>
    </row>
    <row r="2719" spans="2:12" s="112" customFormat="1" x14ac:dyDescent="0.25">
      <c r="B2719" s="113"/>
      <c r="C2719" s="113"/>
      <c r="K2719" s="113"/>
      <c r="L2719" s="113"/>
    </row>
    <row r="2720" spans="2:12" s="112" customFormat="1" x14ac:dyDescent="0.25">
      <c r="B2720" s="113"/>
      <c r="C2720" s="113"/>
      <c r="K2720" s="113"/>
      <c r="L2720" s="113"/>
    </row>
    <row r="2721" spans="2:12" s="112" customFormat="1" x14ac:dyDescent="0.25">
      <c r="B2721" s="113"/>
      <c r="C2721" s="113"/>
      <c r="K2721" s="113"/>
      <c r="L2721" s="113"/>
    </row>
    <row r="2722" spans="2:12" s="112" customFormat="1" x14ac:dyDescent="0.25">
      <c r="B2722" s="113"/>
      <c r="C2722" s="113"/>
      <c r="K2722" s="113"/>
      <c r="L2722" s="113"/>
    </row>
    <row r="2723" spans="2:12" s="112" customFormat="1" x14ac:dyDescent="0.25">
      <c r="B2723" s="113"/>
      <c r="C2723" s="113"/>
      <c r="K2723" s="113"/>
      <c r="L2723" s="113"/>
    </row>
    <row r="2724" spans="2:12" s="112" customFormat="1" x14ac:dyDescent="0.25">
      <c r="B2724" s="113"/>
      <c r="C2724" s="113"/>
      <c r="K2724" s="113"/>
      <c r="L2724" s="113"/>
    </row>
    <row r="2725" spans="2:12" s="112" customFormat="1" x14ac:dyDescent="0.25">
      <c r="B2725" s="113"/>
      <c r="C2725" s="113"/>
      <c r="K2725" s="113"/>
      <c r="L2725" s="113"/>
    </row>
    <row r="2726" spans="2:12" s="112" customFormat="1" x14ac:dyDescent="0.25">
      <c r="B2726" s="113"/>
      <c r="C2726" s="113"/>
      <c r="K2726" s="113"/>
      <c r="L2726" s="113"/>
    </row>
    <row r="2727" spans="2:12" s="112" customFormat="1" x14ac:dyDescent="0.25">
      <c r="B2727" s="113"/>
      <c r="C2727" s="113"/>
      <c r="K2727" s="113"/>
      <c r="L2727" s="113"/>
    </row>
    <row r="2728" spans="2:12" s="112" customFormat="1" x14ac:dyDescent="0.25">
      <c r="B2728" s="113"/>
      <c r="C2728" s="113"/>
      <c r="K2728" s="113"/>
      <c r="L2728" s="113"/>
    </row>
    <row r="2729" spans="2:12" s="112" customFormat="1" x14ac:dyDescent="0.25">
      <c r="B2729" s="113"/>
      <c r="C2729" s="113"/>
      <c r="K2729" s="113"/>
      <c r="L2729" s="113"/>
    </row>
    <row r="2730" spans="2:12" s="112" customFormat="1" x14ac:dyDescent="0.25">
      <c r="B2730" s="113"/>
      <c r="C2730" s="113"/>
      <c r="K2730" s="113"/>
      <c r="L2730" s="113"/>
    </row>
    <row r="2731" spans="2:12" s="112" customFormat="1" x14ac:dyDescent="0.25">
      <c r="B2731" s="113"/>
      <c r="C2731" s="113"/>
      <c r="K2731" s="113"/>
      <c r="L2731" s="113"/>
    </row>
    <row r="2732" spans="2:12" s="112" customFormat="1" x14ac:dyDescent="0.25">
      <c r="B2732" s="113"/>
      <c r="C2732" s="113"/>
      <c r="K2732" s="113"/>
      <c r="L2732" s="113"/>
    </row>
    <row r="2733" spans="2:12" s="112" customFormat="1" x14ac:dyDescent="0.25">
      <c r="B2733" s="113"/>
      <c r="C2733" s="113"/>
      <c r="K2733" s="113"/>
      <c r="L2733" s="113"/>
    </row>
    <row r="2734" spans="2:12" s="112" customFormat="1" x14ac:dyDescent="0.25">
      <c r="B2734" s="113"/>
      <c r="C2734" s="113"/>
      <c r="K2734" s="113"/>
      <c r="L2734" s="113"/>
    </row>
    <row r="2735" spans="2:12" s="112" customFormat="1" x14ac:dyDescent="0.25">
      <c r="B2735" s="113"/>
      <c r="C2735" s="113"/>
      <c r="K2735" s="113"/>
      <c r="L2735" s="113"/>
    </row>
    <row r="2736" spans="2:12" s="112" customFormat="1" x14ac:dyDescent="0.25">
      <c r="B2736" s="113"/>
      <c r="C2736" s="113"/>
      <c r="K2736" s="113"/>
      <c r="L2736" s="113"/>
    </row>
    <row r="2737" spans="2:12" s="112" customFormat="1" x14ac:dyDescent="0.25">
      <c r="B2737" s="113"/>
      <c r="C2737" s="113"/>
      <c r="K2737" s="113"/>
      <c r="L2737" s="113"/>
    </row>
    <row r="2738" spans="2:12" s="112" customFormat="1" x14ac:dyDescent="0.25">
      <c r="B2738" s="113"/>
      <c r="C2738" s="113"/>
      <c r="K2738" s="113"/>
      <c r="L2738" s="113"/>
    </row>
    <row r="2739" spans="2:12" s="112" customFormat="1" x14ac:dyDescent="0.25">
      <c r="B2739" s="113"/>
      <c r="C2739" s="113"/>
      <c r="K2739" s="113"/>
      <c r="L2739" s="113"/>
    </row>
    <row r="2740" spans="2:12" s="112" customFormat="1" x14ac:dyDescent="0.25">
      <c r="B2740" s="113"/>
      <c r="C2740" s="113"/>
      <c r="K2740" s="113"/>
      <c r="L2740" s="113"/>
    </row>
    <row r="2741" spans="2:12" s="112" customFormat="1" x14ac:dyDescent="0.25">
      <c r="B2741" s="113"/>
      <c r="C2741" s="113"/>
      <c r="K2741" s="113"/>
      <c r="L2741" s="113"/>
    </row>
    <row r="2742" spans="2:12" s="112" customFormat="1" x14ac:dyDescent="0.25">
      <c r="B2742" s="113"/>
      <c r="C2742" s="113"/>
      <c r="K2742" s="113"/>
      <c r="L2742" s="113"/>
    </row>
    <row r="2743" spans="2:12" s="112" customFormat="1" x14ac:dyDescent="0.25">
      <c r="B2743" s="113"/>
      <c r="C2743" s="113"/>
      <c r="K2743" s="113"/>
      <c r="L2743" s="113"/>
    </row>
    <row r="2744" spans="2:12" s="112" customFormat="1" x14ac:dyDescent="0.25">
      <c r="B2744" s="113"/>
      <c r="C2744" s="113"/>
      <c r="K2744" s="113"/>
      <c r="L2744" s="113"/>
    </row>
    <row r="2745" spans="2:12" s="112" customFormat="1" x14ac:dyDescent="0.25">
      <c r="B2745" s="113"/>
      <c r="C2745" s="113"/>
      <c r="K2745" s="113"/>
      <c r="L2745" s="113"/>
    </row>
    <row r="2746" spans="2:12" s="112" customFormat="1" x14ac:dyDescent="0.25">
      <c r="B2746" s="113"/>
      <c r="C2746" s="113"/>
      <c r="K2746" s="113"/>
      <c r="L2746" s="113"/>
    </row>
    <row r="2747" spans="2:12" s="112" customFormat="1" x14ac:dyDescent="0.25">
      <c r="B2747" s="113"/>
      <c r="C2747" s="113"/>
      <c r="K2747" s="113"/>
      <c r="L2747" s="113"/>
    </row>
    <row r="2748" spans="2:12" s="112" customFormat="1" x14ac:dyDescent="0.25">
      <c r="B2748" s="113"/>
      <c r="C2748" s="113"/>
      <c r="K2748" s="113"/>
      <c r="L2748" s="113"/>
    </row>
    <row r="2749" spans="2:12" s="112" customFormat="1" x14ac:dyDescent="0.25">
      <c r="B2749" s="113"/>
      <c r="C2749" s="113"/>
      <c r="K2749" s="113"/>
      <c r="L2749" s="113"/>
    </row>
    <row r="2750" spans="2:12" s="112" customFormat="1" x14ac:dyDescent="0.25">
      <c r="B2750" s="113"/>
      <c r="C2750" s="113"/>
      <c r="K2750" s="113"/>
      <c r="L2750" s="113"/>
    </row>
    <row r="2751" spans="2:12" s="112" customFormat="1" x14ac:dyDescent="0.25">
      <c r="B2751" s="113"/>
      <c r="C2751" s="113"/>
      <c r="K2751" s="113"/>
      <c r="L2751" s="113"/>
    </row>
    <row r="2752" spans="2:12" s="112" customFormat="1" x14ac:dyDescent="0.25">
      <c r="B2752" s="113"/>
      <c r="C2752" s="113"/>
      <c r="K2752" s="113"/>
      <c r="L2752" s="113"/>
    </row>
    <row r="2753" spans="2:12" s="112" customFormat="1" x14ac:dyDescent="0.25">
      <c r="B2753" s="113"/>
      <c r="C2753" s="113"/>
      <c r="K2753" s="113"/>
      <c r="L2753" s="113"/>
    </row>
    <row r="2754" spans="2:12" s="112" customFormat="1" x14ac:dyDescent="0.25">
      <c r="B2754" s="113"/>
      <c r="C2754" s="113"/>
      <c r="K2754" s="113"/>
      <c r="L2754" s="113"/>
    </row>
    <row r="2755" spans="2:12" s="112" customFormat="1" x14ac:dyDescent="0.25">
      <c r="B2755" s="113"/>
      <c r="C2755" s="113"/>
      <c r="K2755" s="113"/>
      <c r="L2755" s="113"/>
    </row>
    <row r="2756" spans="2:12" s="112" customFormat="1" x14ac:dyDescent="0.25">
      <c r="B2756" s="113"/>
      <c r="C2756" s="113"/>
      <c r="K2756" s="113"/>
      <c r="L2756" s="113"/>
    </row>
    <row r="2757" spans="2:12" s="112" customFormat="1" x14ac:dyDescent="0.25">
      <c r="B2757" s="113"/>
      <c r="C2757" s="113"/>
      <c r="K2757" s="113"/>
      <c r="L2757" s="113"/>
    </row>
    <row r="2758" spans="2:12" s="112" customFormat="1" x14ac:dyDescent="0.25">
      <c r="B2758" s="113"/>
      <c r="C2758" s="113"/>
      <c r="K2758" s="113"/>
      <c r="L2758" s="113"/>
    </row>
    <row r="2759" spans="2:12" s="112" customFormat="1" x14ac:dyDescent="0.25">
      <c r="B2759" s="113"/>
      <c r="C2759" s="113"/>
      <c r="K2759" s="113"/>
      <c r="L2759" s="113"/>
    </row>
    <row r="2760" spans="2:12" s="112" customFormat="1" x14ac:dyDescent="0.25">
      <c r="B2760" s="113"/>
      <c r="C2760" s="113"/>
      <c r="K2760" s="113"/>
      <c r="L2760" s="113"/>
    </row>
    <row r="2761" spans="2:12" s="112" customFormat="1" x14ac:dyDescent="0.25">
      <c r="B2761" s="113"/>
      <c r="C2761" s="113"/>
      <c r="K2761" s="113"/>
      <c r="L2761" s="113"/>
    </row>
    <row r="2762" spans="2:12" s="112" customFormat="1" x14ac:dyDescent="0.25">
      <c r="B2762" s="113"/>
      <c r="C2762" s="113"/>
      <c r="K2762" s="113"/>
      <c r="L2762" s="113"/>
    </row>
    <row r="2763" spans="2:12" s="112" customFormat="1" x14ac:dyDescent="0.25">
      <c r="B2763" s="113"/>
      <c r="C2763" s="113"/>
      <c r="K2763" s="113"/>
      <c r="L2763" s="113"/>
    </row>
    <row r="2764" spans="2:12" s="112" customFormat="1" x14ac:dyDescent="0.25">
      <c r="B2764" s="113"/>
      <c r="C2764" s="113"/>
      <c r="K2764" s="113"/>
      <c r="L2764" s="113"/>
    </row>
    <row r="2765" spans="2:12" s="112" customFormat="1" x14ac:dyDescent="0.25">
      <c r="B2765" s="113"/>
      <c r="C2765" s="113"/>
      <c r="K2765" s="113"/>
      <c r="L2765" s="113"/>
    </row>
    <row r="2766" spans="2:12" s="112" customFormat="1" x14ac:dyDescent="0.25">
      <c r="B2766" s="113"/>
      <c r="C2766" s="113"/>
      <c r="K2766" s="113"/>
      <c r="L2766" s="113"/>
    </row>
    <row r="2767" spans="2:12" s="112" customFormat="1" x14ac:dyDescent="0.25">
      <c r="B2767" s="113"/>
      <c r="C2767" s="113"/>
      <c r="K2767" s="113"/>
      <c r="L2767" s="113"/>
    </row>
    <row r="2768" spans="2:12" s="112" customFormat="1" x14ac:dyDescent="0.25">
      <c r="B2768" s="113"/>
      <c r="C2768" s="113"/>
      <c r="K2768" s="113"/>
      <c r="L2768" s="113"/>
    </row>
    <row r="2769" spans="2:12" s="112" customFormat="1" x14ac:dyDescent="0.25">
      <c r="B2769" s="113"/>
      <c r="C2769" s="113"/>
      <c r="K2769" s="113"/>
      <c r="L2769" s="113"/>
    </row>
    <row r="2770" spans="2:12" s="112" customFormat="1" x14ac:dyDescent="0.25">
      <c r="B2770" s="113"/>
      <c r="C2770" s="113"/>
      <c r="K2770" s="113"/>
      <c r="L2770" s="113"/>
    </row>
    <row r="2771" spans="2:12" s="112" customFormat="1" x14ac:dyDescent="0.25">
      <c r="B2771" s="113"/>
      <c r="C2771" s="113"/>
      <c r="K2771" s="113"/>
      <c r="L2771" s="113"/>
    </row>
    <row r="2772" spans="2:12" s="112" customFormat="1" x14ac:dyDescent="0.25">
      <c r="B2772" s="113"/>
      <c r="C2772" s="113"/>
      <c r="K2772" s="113"/>
      <c r="L2772" s="113"/>
    </row>
    <row r="2773" spans="2:12" s="112" customFormat="1" x14ac:dyDescent="0.25">
      <c r="B2773" s="113"/>
      <c r="C2773" s="113"/>
      <c r="K2773" s="113"/>
      <c r="L2773" s="113"/>
    </row>
    <row r="2774" spans="2:12" s="112" customFormat="1" x14ac:dyDescent="0.25">
      <c r="B2774" s="113"/>
      <c r="C2774" s="113"/>
      <c r="K2774" s="113"/>
      <c r="L2774" s="113"/>
    </row>
    <row r="2775" spans="2:12" s="112" customFormat="1" x14ac:dyDescent="0.25">
      <c r="B2775" s="113"/>
      <c r="C2775" s="113"/>
      <c r="K2775" s="113"/>
      <c r="L2775" s="113"/>
    </row>
    <row r="2776" spans="2:12" s="112" customFormat="1" x14ac:dyDescent="0.25">
      <c r="B2776" s="113"/>
      <c r="C2776" s="113"/>
      <c r="K2776" s="113"/>
      <c r="L2776" s="113"/>
    </row>
    <row r="2777" spans="2:12" s="112" customFormat="1" x14ac:dyDescent="0.25">
      <c r="B2777" s="113"/>
      <c r="C2777" s="113"/>
      <c r="K2777" s="113"/>
      <c r="L2777" s="113"/>
    </row>
    <row r="2778" spans="2:12" s="112" customFormat="1" x14ac:dyDescent="0.25">
      <c r="B2778" s="113"/>
      <c r="C2778" s="113"/>
      <c r="K2778" s="113"/>
      <c r="L2778" s="113"/>
    </row>
    <row r="2779" spans="2:12" s="112" customFormat="1" x14ac:dyDescent="0.25">
      <c r="B2779" s="113"/>
      <c r="C2779" s="113"/>
      <c r="K2779" s="113"/>
      <c r="L2779" s="113"/>
    </row>
    <row r="2780" spans="2:12" s="112" customFormat="1" x14ac:dyDescent="0.25">
      <c r="B2780" s="113"/>
      <c r="C2780" s="113"/>
      <c r="K2780" s="113"/>
      <c r="L2780" s="113"/>
    </row>
    <row r="2781" spans="2:12" s="112" customFormat="1" x14ac:dyDescent="0.25">
      <c r="B2781" s="113"/>
      <c r="C2781" s="113"/>
      <c r="K2781" s="113"/>
      <c r="L2781" s="113"/>
    </row>
    <row r="2782" spans="2:12" s="112" customFormat="1" x14ac:dyDescent="0.25">
      <c r="B2782" s="113"/>
      <c r="C2782" s="113"/>
      <c r="K2782" s="113"/>
      <c r="L2782" s="113"/>
    </row>
    <row r="2783" spans="2:12" s="112" customFormat="1" x14ac:dyDescent="0.25">
      <c r="B2783" s="113"/>
      <c r="C2783" s="113"/>
      <c r="K2783" s="113"/>
      <c r="L2783" s="113"/>
    </row>
    <row r="2784" spans="2:12" s="112" customFormat="1" x14ac:dyDescent="0.25">
      <c r="B2784" s="113"/>
      <c r="C2784" s="113"/>
      <c r="K2784" s="113"/>
      <c r="L2784" s="113"/>
    </row>
    <row r="2785" spans="2:12" s="112" customFormat="1" x14ac:dyDescent="0.25">
      <c r="B2785" s="113"/>
      <c r="C2785" s="113"/>
      <c r="K2785" s="113"/>
      <c r="L2785" s="113"/>
    </row>
    <row r="2786" spans="2:12" s="112" customFormat="1" x14ac:dyDescent="0.25">
      <c r="B2786" s="113"/>
      <c r="C2786" s="113"/>
      <c r="K2786" s="113"/>
      <c r="L2786" s="113"/>
    </row>
    <row r="2787" spans="2:12" s="112" customFormat="1" x14ac:dyDescent="0.25">
      <c r="B2787" s="113"/>
      <c r="C2787" s="113"/>
      <c r="K2787" s="113"/>
      <c r="L2787" s="113"/>
    </row>
    <row r="2788" spans="2:12" s="112" customFormat="1" x14ac:dyDescent="0.25">
      <c r="B2788" s="113"/>
      <c r="C2788" s="113"/>
      <c r="K2788" s="113"/>
      <c r="L2788" s="113"/>
    </row>
    <row r="2789" spans="2:12" s="112" customFormat="1" x14ac:dyDescent="0.25">
      <c r="B2789" s="113"/>
      <c r="C2789" s="113"/>
      <c r="K2789" s="113"/>
      <c r="L2789" s="113"/>
    </row>
    <row r="2790" spans="2:12" s="112" customFormat="1" x14ac:dyDescent="0.25">
      <c r="B2790" s="113"/>
      <c r="C2790" s="113"/>
      <c r="K2790" s="113"/>
      <c r="L2790" s="113"/>
    </row>
    <row r="2791" spans="2:12" s="112" customFormat="1" x14ac:dyDescent="0.25">
      <c r="B2791" s="113"/>
      <c r="C2791" s="113"/>
      <c r="K2791" s="113"/>
      <c r="L2791" s="113"/>
    </row>
    <row r="2792" spans="2:12" s="112" customFormat="1" x14ac:dyDescent="0.25">
      <c r="B2792" s="113"/>
      <c r="C2792" s="113"/>
      <c r="K2792" s="113"/>
      <c r="L2792" s="113"/>
    </row>
    <row r="2793" spans="2:12" s="112" customFormat="1" x14ac:dyDescent="0.25">
      <c r="B2793" s="113"/>
      <c r="C2793" s="113"/>
      <c r="K2793" s="113"/>
      <c r="L2793" s="113"/>
    </row>
    <row r="2794" spans="2:12" s="112" customFormat="1" x14ac:dyDescent="0.25">
      <c r="B2794" s="113"/>
      <c r="C2794" s="113"/>
      <c r="K2794" s="113"/>
      <c r="L2794" s="113"/>
    </row>
    <row r="2795" spans="2:12" s="112" customFormat="1" x14ac:dyDescent="0.25">
      <c r="B2795" s="113"/>
      <c r="C2795" s="113"/>
      <c r="K2795" s="113"/>
      <c r="L2795" s="113"/>
    </row>
    <row r="2796" spans="2:12" s="112" customFormat="1" x14ac:dyDescent="0.25">
      <c r="B2796" s="113"/>
      <c r="C2796" s="113"/>
      <c r="K2796" s="113"/>
      <c r="L2796" s="113"/>
    </row>
    <row r="2797" spans="2:12" s="112" customFormat="1" x14ac:dyDescent="0.25">
      <c r="B2797" s="113"/>
      <c r="C2797" s="113"/>
      <c r="K2797" s="113"/>
      <c r="L2797" s="113"/>
    </row>
    <row r="2798" spans="2:12" s="112" customFormat="1" x14ac:dyDescent="0.25">
      <c r="B2798" s="113"/>
      <c r="C2798" s="113"/>
      <c r="K2798" s="113"/>
      <c r="L2798" s="113"/>
    </row>
    <row r="2799" spans="2:12" s="112" customFormat="1" x14ac:dyDescent="0.25">
      <c r="B2799" s="113"/>
      <c r="C2799" s="113"/>
      <c r="K2799" s="113"/>
      <c r="L2799" s="113"/>
    </row>
    <row r="2800" spans="2:12" s="112" customFormat="1" x14ac:dyDescent="0.25">
      <c r="B2800" s="113"/>
      <c r="C2800" s="113"/>
      <c r="K2800" s="113"/>
      <c r="L2800" s="113"/>
    </row>
    <row r="2801" spans="2:12" s="112" customFormat="1" x14ac:dyDescent="0.25">
      <c r="B2801" s="113"/>
      <c r="C2801" s="113"/>
      <c r="K2801" s="113"/>
      <c r="L2801" s="113"/>
    </row>
    <row r="2802" spans="2:12" s="112" customFormat="1" x14ac:dyDescent="0.25">
      <c r="B2802" s="113"/>
      <c r="C2802" s="113"/>
      <c r="K2802" s="113"/>
      <c r="L2802" s="113"/>
    </row>
    <row r="2803" spans="2:12" s="112" customFormat="1" x14ac:dyDescent="0.25">
      <c r="B2803" s="113"/>
      <c r="C2803" s="113"/>
      <c r="K2803" s="113"/>
      <c r="L2803" s="113"/>
    </row>
    <row r="2804" spans="2:12" s="112" customFormat="1" x14ac:dyDescent="0.25">
      <c r="B2804" s="113"/>
      <c r="C2804" s="113"/>
      <c r="K2804" s="113"/>
      <c r="L2804" s="113"/>
    </row>
    <row r="2805" spans="2:12" s="112" customFormat="1" x14ac:dyDescent="0.25">
      <c r="B2805" s="113"/>
      <c r="C2805" s="113"/>
      <c r="K2805" s="113"/>
      <c r="L2805" s="113"/>
    </row>
    <row r="2806" spans="2:12" s="112" customFormat="1" x14ac:dyDescent="0.25">
      <c r="B2806" s="113"/>
      <c r="C2806" s="113"/>
      <c r="K2806" s="113"/>
      <c r="L2806" s="113"/>
    </row>
    <row r="2807" spans="2:12" s="112" customFormat="1" x14ac:dyDescent="0.25">
      <c r="B2807" s="113"/>
      <c r="C2807" s="113"/>
      <c r="K2807" s="113"/>
      <c r="L2807" s="113"/>
    </row>
    <row r="2808" spans="2:12" s="112" customFormat="1" x14ac:dyDescent="0.25">
      <c r="B2808" s="113"/>
      <c r="C2808" s="113"/>
      <c r="K2808" s="113"/>
      <c r="L2808" s="113"/>
    </row>
    <row r="2809" spans="2:12" s="112" customFormat="1" x14ac:dyDescent="0.25">
      <c r="B2809" s="113"/>
      <c r="C2809" s="113"/>
      <c r="K2809" s="113"/>
      <c r="L2809" s="113"/>
    </row>
    <row r="2810" spans="2:12" s="112" customFormat="1" x14ac:dyDescent="0.25">
      <c r="B2810" s="113"/>
      <c r="C2810" s="113"/>
      <c r="K2810" s="113"/>
      <c r="L2810" s="113"/>
    </row>
    <row r="2811" spans="2:12" s="112" customFormat="1" x14ac:dyDescent="0.25">
      <c r="B2811" s="113"/>
      <c r="C2811" s="113"/>
      <c r="K2811" s="113"/>
      <c r="L2811" s="113"/>
    </row>
    <row r="2812" spans="2:12" s="112" customFormat="1" x14ac:dyDescent="0.25">
      <c r="B2812" s="113"/>
      <c r="C2812" s="113"/>
      <c r="K2812" s="113"/>
      <c r="L2812" s="113"/>
    </row>
    <row r="2813" spans="2:12" s="112" customFormat="1" x14ac:dyDescent="0.25">
      <c r="B2813" s="113"/>
      <c r="C2813" s="113"/>
      <c r="K2813" s="113"/>
      <c r="L2813" s="113"/>
    </row>
    <row r="2814" spans="2:12" s="112" customFormat="1" x14ac:dyDescent="0.25">
      <c r="B2814" s="113"/>
      <c r="C2814" s="113"/>
      <c r="K2814" s="113"/>
      <c r="L2814" s="113"/>
    </row>
    <row r="2815" spans="2:12" s="112" customFormat="1" x14ac:dyDescent="0.25">
      <c r="B2815" s="113"/>
      <c r="C2815" s="113"/>
      <c r="K2815" s="113"/>
      <c r="L2815" s="113"/>
    </row>
    <row r="2816" spans="2:12" s="112" customFormat="1" x14ac:dyDescent="0.25">
      <c r="B2816" s="113"/>
      <c r="C2816" s="113"/>
      <c r="K2816" s="113"/>
      <c r="L2816" s="113"/>
    </row>
    <row r="2817" spans="2:12" s="112" customFormat="1" x14ac:dyDescent="0.25">
      <c r="B2817" s="113"/>
      <c r="C2817" s="113"/>
      <c r="K2817" s="113"/>
      <c r="L2817" s="113"/>
    </row>
    <row r="2818" spans="2:12" s="112" customFormat="1" x14ac:dyDescent="0.25">
      <c r="B2818" s="113"/>
      <c r="C2818" s="113"/>
      <c r="K2818" s="113"/>
      <c r="L2818" s="113"/>
    </row>
    <row r="2819" spans="2:12" s="112" customFormat="1" x14ac:dyDescent="0.25">
      <c r="B2819" s="113"/>
      <c r="C2819" s="113"/>
      <c r="K2819" s="113"/>
      <c r="L2819" s="113"/>
    </row>
    <row r="2820" spans="2:12" s="112" customFormat="1" x14ac:dyDescent="0.25">
      <c r="B2820" s="113"/>
      <c r="C2820" s="113"/>
      <c r="K2820" s="113"/>
      <c r="L2820" s="113"/>
    </row>
    <row r="2821" spans="2:12" s="112" customFormat="1" x14ac:dyDescent="0.25">
      <c r="B2821" s="113"/>
      <c r="C2821" s="113"/>
      <c r="K2821" s="113"/>
      <c r="L2821" s="113"/>
    </row>
    <row r="2822" spans="2:12" s="112" customFormat="1" x14ac:dyDescent="0.25">
      <c r="B2822" s="113"/>
      <c r="C2822" s="113"/>
      <c r="K2822" s="113"/>
      <c r="L2822" s="113"/>
    </row>
    <row r="2823" spans="2:12" s="112" customFormat="1" x14ac:dyDescent="0.25">
      <c r="B2823" s="113"/>
      <c r="C2823" s="113"/>
      <c r="K2823" s="113"/>
      <c r="L2823" s="113"/>
    </row>
    <row r="2824" spans="2:12" s="112" customFormat="1" x14ac:dyDescent="0.25">
      <c r="B2824" s="113"/>
      <c r="C2824" s="113"/>
      <c r="K2824" s="113"/>
      <c r="L2824" s="113"/>
    </row>
    <row r="2825" spans="2:12" s="112" customFormat="1" x14ac:dyDescent="0.25">
      <c r="B2825" s="113"/>
      <c r="C2825" s="113"/>
      <c r="K2825" s="113"/>
      <c r="L2825" s="113"/>
    </row>
    <row r="2826" spans="2:12" s="112" customFormat="1" x14ac:dyDescent="0.25">
      <c r="B2826" s="113"/>
      <c r="C2826" s="113"/>
      <c r="K2826" s="113"/>
      <c r="L2826" s="113"/>
    </row>
    <row r="2827" spans="2:12" s="112" customFormat="1" x14ac:dyDescent="0.25">
      <c r="B2827" s="113"/>
      <c r="C2827" s="113"/>
      <c r="K2827" s="113"/>
      <c r="L2827" s="113"/>
    </row>
    <row r="2828" spans="2:12" s="112" customFormat="1" x14ac:dyDescent="0.25">
      <c r="B2828" s="113"/>
      <c r="C2828" s="113"/>
      <c r="K2828" s="113"/>
      <c r="L2828" s="113"/>
    </row>
    <row r="2829" spans="2:12" s="112" customFormat="1" x14ac:dyDescent="0.25">
      <c r="B2829" s="113"/>
      <c r="C2829" s="113"/>
      <c r="K2829" s="113"/>
      <c r="L2829" s="113"/>
    </row>
    <row r="2830" spans="2:12" s="112" customFormat="1" x14ac:dyDescent="0.25">
      <c r="B2830" s="113"/>
      <c r="C2830" s="113"/>
      <c r="K2830" s="113"/>
      <c r="L2830" s="113"/>
    </row>
    <row r="2831" spans="2:12" s="112" customFormat="1" x14ac:dyDescent="0.25">
      <c r="B2831" s="113"/>
      <c r="C2831" s="113"/>
      <c r="K2831" s="113"/>
      <c r="L2831" s="113"/>
    </row>
    <row r="2832" spans="2:12" s="112" customFormat="1" x14ac:dyDescent="0.25">
      <c r="B2832" s="113"/>
      <c r="C2832" s="113"/>
      <c r="K2832" s="113"/>
      <c r="L2832" s="113"/>
    </row>
    <row r="2833" spans="2:12" s="112" customFormat="1" x14ac:dyDescent="0.25">
      <c r="B2833" s="113"/>
      <c r="C2833" s="113"/>
      <c r="K2833" s="113"/>
      <c r="L2833" s="113"/>
    </row>
    <row r="2834" spans="2:12" s="112" customFormat="1" x14ac:dyDescent="0.25">
      <c r="B2834" s="113"/>
      <c r="C2834" s="113"/>
      <c r="K2834" s="113"/>
      <c r="L2834" s="113"/>
    </row>
    <row r="2835" spans="2:12" s="112" customFormat="1" x14ac:dyDescent="0.25">
      <c r="B2835" s="113"/>
      <c r="C2835" s="113"/>
      <c r="K2835" s="113"/>
      <c r="L2835" s="113"/>
    </row>
    <row r="2836" spans="2:12" s="112" customFormat="1" x14ac:dyDescent="0.25">
      <c r="B2836" s="113"/>
      <c r="C2836" s="113"/>
      <c r="K2836" s="113"/>
      <c r="L2836" s="113"/>
    </row>
    <row r="2837" spans="2:12" s="112" customFormat="1" x14ac:dyDescent="0.25">
      <c r="B2837" s="113"/>
      <c r="C2837" s="113"/>
      <c r="K2837" s="113"/>
      <c r="L2837" s="113"/>
    </row>
    <row r="2838" spans="2:12" s="112" customFormat="1" x14ac:dyDescent="0.25">
      <c r="B2838" s="113"/>
      <c r="C2838" s="113"/>
      <c r="K2838" s="113"/>
      <c r="L2838" s="113"/>
    </row>
    <row r="2839" spans="2:12" s="112" customFormat="1" x14ac:dyDescent="0.25">
      <c r="B2839" s="113"/>
      <c r="C2839" s="113"/>
      <c r="K2839" s="113"/>
      <c r="L2839" s="113"/>
    </row>
    <row r="2840" spans="2:12" s="112" customFormat="1" x14ac:dyDescent="0.25">
      <c r="B2840" s="113"/>
      <c r="C2840" s="113"/>
      <c r="K2840" s="113"/>
      <c r="L2840" s="113"/>
    </row>
    <row r="2841" spans="2:12" s="112" customFormat="1" x14ac:dyDescent="0.25">
      <c r="B2841" s="113"/>
      <c r="C2841" s="113"/>
      <c r="K2841" s="113"/>
      <c r="L2841" s="113"/>
    </row>
    <row r="2842" spans="2:12" s="112" customFormat="1" x14ac:dyDescent="0.25">
      <c r="B2842" s="113"/>
      <c r="C2842" s="113"/>
      <c r="K2842" s="113"/>
      <c r="L2842" s="113"/>
    </row>
    <row r="2843" spans="2:12" s="112" customFormat="1" x14ac:dyDescent="0.25">
      <c r="B2843" s="113"/>
      <c r="C2843" s="113"/>
      <c r="K2843" s="113"/>
      <c r="L2843" s="113"/>
    </row>
    <row r="2844" spans="2:12" s="112" customFormat="1" x14ac:dyDescent="0.25">
      <c r="B2844" s="113"/>
      <c r="C2844" s="113"/>
      <c r="K2844" s="113"/>
      <c r="L2844" s="113"/>
    </row>
    <row r="2845" spans="2:12" s="112" customFormat="1" x14ac:dyDescent="0.25">
      <c r="B2845" s="113"/>
      <c r="C2845" s="113"/>
      <c r="K2845" s="113"/>
      <c r="L2845" s="113"/>
    </row>
    <row r="2846" spans="2:12" s="112" customFormat="1" x14ac:dyDescent="0.25">
      <c r="B2846" s="113"/>
      <c r="C2846" s="113"/>
      <c r="K2846" s="113"/>
      <c r="L2846" s="113"/>
    </row>
    <row r="2847" spans="2:12" s="112" customFormat="1" x14ac:dyDescent="0.25">
      <c r="B2847" s="113"/>
      <c r="C2847" s="113"/>
      <c r="K2847" s="113"/>
      <c r="L2847" s="113"/>
    </row>
    <row r="2848" spans="2:12" s="112" customFormat="1" x14ac:dyDescent="0.25">
      <c r="B2848" s="113"/>
      <c r="C2848" s="113"/>
      <c r="K2848" s="113"/>
      <c r="L2848" s="113"/>
    </row>
    <row r="2849" spans="2:12" s="112" customFormat="1" x14ac:dyDescent="0.25">
      <c r="B2849" s="113"/>
      <c r="C2849" s="113"/>
      <c r="K2849" s="113"/>
      <c r="L2849" s="113"/>
    </row>
    <row r="2850" spans="2:12" s="112" customFormat="1" x14ac:dyDescent="0.25">
      <c r="B2850" s="113"/>
      <c r="C2850" s="113"/>
      <c r="K2850" s="113"/>
      <c r="L2850" s="113"/>
    </row>
    <row r="2851" spans="2:12" s="112" customFormat="1" x14ac:dyDescent="0.25">
      <c r="B2851" s="113"/>
      <c r="C2851" s="113"/>
      <c r="K2851" s="113"/>
      <c r="L2851" s="113"/>
    </row>
    <row r="2852" spans="2:12" s="112" customFormat="1" x14ac:dyDescent="0.25">
      <c r="B2852" s="113"/>
      <c r="C2852" s="113"/>
      <c r="K2852" s="113"/>
      <c r="L2852" s="113"/>
    </row>
    <row r="2853" spans="2:12" s="112" customFormat="1" x14ac:dyDescent="0.25">
      <c r="B2853" s="113"/>
      <c r="C2853" s="113"/>
      <c r="K2853" s="113"/>
      <c r="L2853" s="113"/>
    </row>
    <row r="2854" spans="2:12" s="112" customFormat="1" x14ac:dyDescent="0.25">
      <c r="B2854" s="113"/>
      <c r="C2854" s="113"/>
      <c r="K2854" s="113"/>
      <c r="L2854" s="113"/>
    </row>
    <row r="2855" spans="2:12" s="112" customFormat="1" x14ac:dyDescent="0.25">
      <c r="B2855" s="113"/>
      <c r="C2855" s="113"/>
      <c r="K2855" s="113"/>
      <c r="L2855" s="113"/>
    </row>
    <row r="2856" spans="2:12" s="112" customFormat="1" x14ac:dyDescent="0.25">
      <c r="B2856" s="113"/>
      <c r="C2856" s="113"/>
      <c r="K2856" s="113"/>
      <c r="L2856" s="113"/>
    </row>
    <row r="2857" spans="2:12" s="112" customFormat="1" x14ac:dyDescent="0.25">
      <c r="B2857" s="113"/>
      <c r="C2857" s="113"/>
      <c r="K2857" s="113"/>
      <c r="L2857" s="113"/>
    </row>
    <row r="2858" spans="2:12" s="112" customFormat="1" x14ac:dyDescent="0.25">
      <c r="B2858" s="113"/>
      <c r="C2858" s="113"/>
      <c r="K2858" s="113"/>
      <c r="L2858" s="113"/>
    </row>
    <row r="2859" spans="2:12" s="112" customFormat="1" x14ac:dyDescent="0.25">
      <c r="B2859" s="113"/>
      <c r="C2859" s="113"/>
      <c r="K2859" s="113"/>
      <c r="L2859" s="113"/>
    </row>
    <row r="2860" spans="2:12" s="112" customFormat="1" x14ac:dyDescent="0.25">
      <c r="B2860" s="113"/>
      <c r="C2860" s="113"/>
      <c r="K2860" s="113"/>
      <c r="L2860" s="113"/>
    </row>
    <row r="2861" spans="2:12" s="112" customFormat="1" x14ac:dyDescent="0.25">
      <c r="B2861" s="113"/>
      <c r="C2861" s="113"/>
      <c r="K2861" s="113"/>
      <c r="L2861" s="113"/>
    </row>
    <row r="2862" spans="2:12" s="112" customFormat="1" x14ac:dyDescent="0.25">
      <c r="B2862" s="113"/>
      <c r="C2862" s="113"/>
      <c r="K2862" s="113"/>
      <c r="L2862" s="113"/>
    </row>
    <row r="2863" spans="2:12" s="112" customFormat="1" x14ac:dyDescent="0.25">
      <c r="B2863" s="113"/>
      <c r="C2863" s="113"/>
      <c r="K2863" s="113"/>
      <c r="L2863" s="113"/>
    </row>
    <row r="2864" spans="2:12" s="112" customFormat="1" x14ac:dyDescent="0.25">
      <c r="B2864" s="113"/>
      <c r="C2864" s="113"/>
      <c r="K2864" s="113"/>
      <c r="L2864" s="113"/>
    </row>
    <row r="2865" spans="2:12" s="112" customFormat="1" x14ac:dyDescent="0.25">
      <c r="B2865" s="113"/>
      <c r="C2865" s="113"/>
      <c r="K2865" s="113"/>
      <c r="L2865" s="113"/>
    </row>
    <row r="2866" spans="2:12" s="112" customFormat="1" x14ac:dyDescent="0.25">
      <c r="B2866" s="113"/>
      <c r="C2866" s="113"/>
      <c r="K2866" s="113"/>
      <c r="L2866" s="113"/>
    </row>
    <row r="2867" spans="2:12" s="112" customFormat="1" x14ac:dyDescent="0.25">
      <c r="B2867" s="113"/>
      <c r="C2867" s="113"/>
      <c r="K2867" s="113"/>
      <c r="L2867" s="113"/>
    </row>
    <row r="2868" spans="2:12" s="112" customFormat="1" x14ac:dyDescent="0.25">
      <c r="B2868" s="113"/>
      <c r="C2868" s="113"/>
      <c r="K2868" s="113"/>
      <c r="L2868" s="113"/>
    </row>
    <row r="2869" spans="2:12" s="112" customFormat="1" x14ac:dyDescent="0.25">
      <c r="B2869" s="113"/>
      <c r="C2869" s="113"/>
      <c r="K2869" s="113"/>
      <c r="L2869" s="113"/>
    </row>
    <row r="2870" spans="2:12" s="112" customFormat="1" x14ac:dyDescent="0.25">
      <c r="B2870" s="113"/>
      <c r="C2870" s="113"/>
      <c r="K2870" s="113"/>
      <c r="L2870" s="113"/>
    </row>
    <row r="2871" spans="2:12" s="112" customFormat="1" x14ac:dyDescent="0.25">
      <c r="B2871" s="113"/>
      <c r="C2871" s="113"/>
      <c r="K2871" s="113"/>
      <c r="L2871" s="113"/>
    </row>
    <row r="2872" spans="2:12" s="112" customFormat="1" x14ac:dyDescent="0.25">
      <c r="B2872" s="113"/>
      <c r="C2872" s="113"/>
      <c r="K2872" s="113"/>
      <c r="L2872" s="113"/>
    </row>
    <row r="2873" spans="2:12" s="112" customFormat="1" x14ac:dyDescent="0.25">
      <c r="B2873" s="113"/>
      <c r="C2873" s="113"/>
      <c r="K2873" s="113"/>
      <c r="L2873" s="113"/>
    </row>
    <row r="2874" spans="2:12" s="112" customFormat="1" x14ac:dyDescent="0.25">
      <c r="B2874" s="113"/>
      <c r="C2874" s="113"/>
      <c r="K2874" s="113"/>
      <c r="L2874" s="113"/>
    </row>
    <row r="2875" spans="2:12" s="112" customFormat="1" x14ac:dyDescent="0.25">
      <c r="B2875" s="113"/>
      <c r="C2875" s="113"/>
      <c r="K2875" s="113"/>
      <c r="L2875" s="113"/>
    </row>
    <row r="2876" spans="2:12" s="112" customFormat="1" x14ac:dyDescent="0.25">
      <c r="B2876" s="113"/>
      <c r="C2876" s="113"/>
      <c r="K2876" s="113"/>
      <c r="L2876" s="113"/>
    </row>
    <row r="2877" spans="2:12" s="112" customFormat="1" x14ac:dyDescent="0.25">
      <c r="B2877" s="113"/>
      <c r="C2877" s="113"/>
      <c r="K2877" s="113"/>
      <c r="L2877" s="113"/>
    </row>
    <row r="2878" spans="2:12" s="112" customFormat="1" x14ac:dyDescent="0.25">
      <c r="B2878" s="113"/>
      <c r="C2878" s="113"/>
      <c r="K2878" s="113"/>
      <c r="L2878" s="113"/>
    </row>
    <row r="2879" spans="2:12" s="112" customFormat="1" x14ac:dyDescent="0.25">
      <c r="B2879" s="113"/>
      <c r="C2879" s="113"/>
      <c r="K2879" s="113"/>
      <c r="L2879" s="113"/>
    </row>
    <row r="2880" spans="2:12" s="112" customFormat="1" x14ac:dyDescent="0.25">
      <c r="B2880" s="113"/>
      <c r="C2880" s="113"/>
      <c r="K2880" s="113"/>
      <c r="L2880" s="113"/>
    </row>
    <row r="2881" spans="2:12" s="112" customFormat="1" x14ac:dyDescent="0.25">
      <c r="B2881" s="113"/>
      <c r="C2881" s="113"/>
      <c r="K2881" s="113"/>
      <c r="L2881" s="113"/>
    </row>
    <row r="2882" spans="2:12" s="112" customFormat="1" x14ac:dyDescent="0.25">
      <c r="B2882" s="113"/>
      <c r="C2882" s="113"/>
      <c r="K2882" s="113"/>
      <c r="L2882" s="113"/>
    </row>
    <row r="2883" spans="2:12" s="112" customFormat="1" x14ac:dyDescent="0.25">
      <c r="B2883" s="113"/>
      <c r="C2883" s="113"/>
      <c r="K2883" s="113"/>
      <c r="L2883" s="113"/>
    </row>
    <row r="2884" spans="2:12" s="112" customFormat="1" x14ac:dyDescent="0.25">
      <c r="B2884" s="113"/>
      <c r="C2884" s="113"/>
      <c r="K2884" s="113"/>
      <c r="L2884" s="113"/>
    </row>
    <row r="2885" spans="2:12" s="112" customFormat="1" x14ac:dyDescent="0.25">
      <c r="B2885" s="113"/>
      <c r="C2885" s="113"/>
      <c r="K2885" s="113"/>
      <c r="L2885" s="113"/>
    </row>
    <row r="2886" spans="2:12" s="112" customFormat="1" x14ac:dyDescent="0.25">
      <c r="B2886" s="113"/>
      <c r="C2886" s="113"/>
      <c r="K2886" s="113"/>
      <c r="L2886" s="113"/>
    </row>
    <row r="2887" spans="2:12" s="112" customFormat="1" x14ac:dyDescent="0.25">
      <c r="B2887" s="113"/>
      <c r="C2887" s="113"/>
      <c r="K2887" s="113"/>
      <c r="L2887" s="113"/>
    </row>
    <row r="2888" spans="2:12" s="112" customFormat="1" x14ac:dyDescent="0.25">
      <c r="B2888" s="113"/>
      <c r="C2888" s="113"/>
      <c r="K2888" s="113"/>
      <c r="L2888" s="113"/>
    </row>
    <row r="2889" spans="2:12" s="112" customFormat="1" x14ac:dyDescent="0.25">
      <c r="B2889" s="113"/>
      <c r="C2889" s="113"/>
      <c r="K2889" s="113"/>
      <c r="L2889" s="113"/>
    </row>
    <row r="2890" spans="2:12" s="112" customFormat="1" x14ac:dyDescent="0.25">
      <c r="B2890" s="113"/>
      <c r="C2890" s="113"/>
      <c r="K2890" s="113"/>
      <c r="L2890" s="113"/>
    </row>
    <row r="2891" spans="2:12" s="112" customFormat="1" x14ac:dyDescent="0.25">
      <c r="B2891" s="113"/>
      <c r="C2891" s="113"/>
      <c r="K2891" s="113"/>
      <c r="L2891" s="113"/>
    </row>
    <row r="2892" spans="2:12" s="112" customFormat="1" x14ac:dyDescent="0.25">
      <c r="B2892" s="113"/>
      <c r="C2892" s="113"/>
      <c r="K2892" s="113"/>
      <c r="L2892" s="113"/>
    </row>
    <row r="2893" spans="2:12" s="112" customFormat="1" x14ac:dyDescent="0.25">
      <c r="B2893" s="113"/>
      <c r="C2893" s="113"/>
      <c r="K2893" s="113"/>
      <c r="L2893" s="113"/>
    </row>
    <row r="2894" spans="2:12" s="112" customFormat="1" x14ac:dyDescent="0.25">
      <c r="B2894" s="113"/>
      <c r="C2894" s="113"/>
      <c r="K2894" s="113"/>
      <c r="L2894" s="113"/>
    </row>
    <row r="2895" spans="2:12" s="112" customFormat="1" x14ac:dyDescent="0.25">
      <c r="B2895" s="113"/>
      <c r="C2895" s="113"/>
      <c r="K2895" s="113"/>
      <c r="L2895" s="113"/>
    </row>
    <row r="2896" spans="2:12" s="112" customFormat="1" x14ac:dyDescent="0.25">
      <c r="B2896" s="113"/>
      <c r="C2896" s="113"/>
      <c r="K2896" s="113"/>
      <c r="L2896" s="113"/>
    </row>
    <row r="2897" spans="2:12" s="112" customFormat="1" x14ac:dyDescent="0.25">
      <c r="B2897" s="113"/>
      <c r="C2897" s="113"/>
      <c r="K2897" s="113"/>
      <c r="L2897" s="113"/>
    </row>
    <row r="2898" spans="2:12" s="112" customFormat="1" x14ac:dyDescent="0.25">
      <c r="B2898" s="113"/>
      <c r="C2898" s="113"/>
      <c r="K2898" s="113"/>
      <c r="L2898" s="113"/>
    </row>
    <row r="2899" spans="2:12" s="112" customFormat="1" x14ac:dyDescent="0.25">
      <c r="B2899" s="113"/>
      <c r="C2899" s="113"/>
      <c r="K2899" s="113"/>
      <c r="L2899" s="113"/>
    </row>
    <row r="2900" spans="2:12" s="112" customFormat="1" x14ac:dyDescent="0.25">
      <c r="B2900" s="113"/>
      <c r="C2900" s="113"/>
      <c r="K2900" s="113"/>
      <c r="L2900" s="113"/>
    </row>
    <row r="2901" spans="2:12" s="112" customFormat="1" x14ac:dyDescent="0.25">
      <c r="B2901" s="113"/>
      <c r="C2901" s="113"/>
      <c r="K2901" s="113"/>
      <c r="L2901" s="113"/>
    </row>
    <row r="2902" spans="2:12" s="112" customFormat="1" x14ac:dyDescent="0.25">
      <c r="B2902" s="113"/>
      <c r="C2902" s="113"/>
      <c r="K2902" s="113"/>
      <c r="L2902" s="113"/>
    </row>
    <row r="2903" spans="2:12" s="112" customFormat="1" x14ac:dyDescent="0.25">
      <c r="B2903" s="113"/>
      <c r="C2903" s="113"/>
      <c r="K2903" s="113"/>
      <c r="L2903" s="113"/>
    </row>
    <row r="2904" spans="2:12" s="112" customFormat="1" x14ac:dyDescent="0.25">
      <c r="B2904" s="113"/>
      <c r="C2904" s="113"/>
      <c r="K2904" s="113"/>
      <c r="L2904" s="113"/>
    </row>
    <row r="2905" spans="2:12" s="112" customFormat="1" x14ac:dyDescent="0.25">
      <c r="B2905" s="113"/>
      <c r="C2905" s="113"/>
      <c r="K2905" s="113"/>
      <c r="L2905" s="113"/>
    </row>
    <row r="2906" spans="2:12" s="112" customFormat="1" x14ac:dyDescent="0.25">
      <c r="B2906" s="113"/>
      <c r="C2906" s="113"/>
      <c r="K2906" s="113"/>
      <c r="L2906" s="113"/>
    </row>
    <row r="2907" spans="2:12" s="112" customFormat="1" x14ac:dyDescent="0.25">
      <c r="B2907" s="113"/>
      <c r="C2907" s="113"/>
      <c r="K2907" s="113"/>
      <c r="L2907" s="113"/>
    </row>
    <row r="2908" spans="2:12" s="112" customFormat="1" x14ac:dyDescent="0.25">
      <c r="B2908" s="113"/>
      <c r="C2908" s="113"/>
      <c r="K2908" s="113"/>
      <c r="L2908" s="113"/>
    </row>
    <row r="2909" spans="2:12" s="112" customFormat="1" x14ac:dyDescent="0.25">
      <c r="B2909" s="113"/>
      <c r="C2909" s="113"/>
      <c r="K2909" s="113"/>
      <c r="L2909" s="113"/>
    </row>
    <row r="2910" spans="2:12" s="112" customFormat="1" x14ac:dyDescent="0.25">
      <c r="B2910" s="113"/>
      <c r="C2910" s="113"/>
      <c r="K2910" s="113"/>
      <c r="L2910" s="113"/>
    </row>
    <row r="2911" spans="2:12" s="112" customFormat="1" x14ac:dyDescent="0.25">
      <c r="B2911" s="113"/>
      <c r="C2911" s="113"/>
      <c r="K2911" s="113"/>
      <c r="L2911" s="113"/>
    </row>
    <row r="2912" spans="2:12" s="112" customFormat="1" x14ac:dyDescent="0.25">
      <c r="B2912" s="113"/>
      <c r="C2912" s="113"/>
      <c r="K2912" s="113"/>
      <c r="L2912" s="113"/>
    </row>
    <row r="2913" spans="2:12" s="112" customFormat="1" x14ac:dyDescent="0.25">
      <c r="B2913" s="113"/>
      <c r="C2913" s="113"/>
      <c r="K2913" s="113"/>
      <c r="L2913" s="113"/>
    </row>
    <row r="2914" spans="2:12" s="112" customFormat="1" x14ac:dyDescent="0.25">
      <c r="B2914" s="113"/>
      <c r="C2914" s="113"/>
      <c r="K2914" s="113"/>
      <c r="L2914" s="113"/>
    </row>
    <row r="2915" spans="2:12" s="112" customFormat="1" x14ac:dyDescent="0.25">
      <c r="B2915" s="113"/>
      <c r="C2915" s="113"/>
      <c r="K2915" s="113"/>
      <c r="L2915" s="113"/>
    </row>
    <row r="2916" spans="2:12" s="112" customFormat="1" x14ac:dyDescent="0.25">
      <c r="B2916" s="113"/>
      <c r="C2916" s="113"/>
      <c r="K2916" s="113"/>
      <c r="L2916" s="113"/>
    </row>
    <row r="2917" spans="2:12" s="112" customFormat="1" x14ac:dyDescent="0.25">
      <c r="B2917" s="113"/>
      <c r="C2917" s="113"/>
      <c r="K2917" s="113"/>
      <c r="L2917" s="113"/>
    </row>
    <row r="2918" spans="2:12" s="112" customFormat="1" x14ac:dyDescent="0.25">
      <c r="B2918" s="113"/>
      <c r="C2918" s="113"/>
      <c r="K2918" s="113"/>
      <c r="L2918" s="113"/>
    </row>
    <row r="2919" spans="2:12" s="112" customFormat="1" x14ac:dyDescent="0.25">
      <c r="B2919" s="113"/>
      <c r="C2919" s="113"/>
      <c r="K2919" s="113"/>
      <c r="L2919" s="113"/>
    </row>
    <row r="2920" spans="2:12" s="112" customFormat="1" x14ac:dyDescent="0.25">
      <c r="B2920" s="113"/>
      <c r="C2920" s="113"/>
      <c r="K2920" s="113"/>
      <c r="L2920" s="113"/>
    </row>
    <row r="2921" spans="2:12" s="112" customFormat="1" x14ac:dyDescent="0.25">
      <c r="B2921" s="113"/>
      <c r="C2921" s="113"/>
      <c r="K2921" s="113"/>
      <c r="L2921" s="113"/>
    </row>
    <row r="2922" spans="2:12" s="112" customFormat="1" x14ac:dyDescent="0.25">
      <c r="B2922" s="113"/>
      <c r="C2922" s="113"/>
      <c r="K2922" s="113"/>
      <c r="L2922" s="113"/>
    </row>
    <row r="2923" spans="2:12" s="112" customFormat="1" x14ac:dyDescent="0.25">
      <c r="B2923" s="113"/>
      <c r="C2923" s="113"/>
      <c r="K2923" s="113"/>
      <c r="L2923" s="113"/>
    </row>
    <row r="2924" spans="2:12" s="112" customFormat="1" x14ac:dyDescent="0.25">
      <c r="B2924" s="113"/>
      <c r="C2924" s="113"/>
      <c r="K2924" s="113"/>
      <c r="L2924" s="113"/>
    </row>
    <row r="2925" spans="2:12" s="112" customFormat="1" x14ac:dyDescent="0.25">
      <c r="B2925" s="113"/>
      <c r="C2925" s="113"/>
      <c r="K2925" s="113"/>
      <c r="L2925" s="113"/>
    </row>
    <row r="2926" spans="2:12" s="112" customFormat="1" x14ac:dyDescent="0.25">
      <c r="B2926" s="113"/>
      <c r="C2926" s="113"/>
      <c r="K2926" s="113"/>
      <c r="L2926" s="113"/>
    </row>
    <row r="2927" spans="2:12" s="112" customFormat="1" x14ac:dyDescent="0.25">
      <c r="B2927" s="113"/>
      <c r="C2927" s="113"/>
      <c r="K2927" s="113"/>
      <c r="L2927" s="113"/>
    </row>
    <row r="2928" spans="2:12" s="112" customFormat="1" x14ac:dyDescent="0.25">
      <c r="B2928" s="113"/>
      <c r="C2928" s="113"/>
      <c r="K2928" s="113"/>
      <c r="L2928" s="113"/>
    </row>
    <row r="2929" spans="2:12" s="112" customFormat="1" x14ac:dyDescent="0.25">
      <c r="B2929" s="113"/>
      <c r="C2929" s="113"/>
      <c r="K2929" s="113"/>
      <c r="L2929" s="113"/>
    </row>
    <row r="2930" spans="2:12" s="112" customFormat="1" x14ac:dyDescent="0.25">
      <c r="B2930" s="113"/>
      <c r="C2930" s="113"/>
      <c r="K2930" s="113"/>
      <c r="L2930" s="113"/>
    </row>
    <row r="2931" spans="2:12" s="112" customFormat="1" x14ac:dyDescent="0.25">
      <c r="B2931" s="113"/>
      <c r="C2931" s="113"/>
      <c r="K2931" s="113"/>
      <c r="L2931" s="113"/>
    </row>
    <row r="2932" spans="2:12" s="112" customFormat="1" x14ac:dyDescent="0.25">
      <c r="B2932" s="113"/>
      <c r="C2932" s="113"/>
      <c r="K2932" s="113"/>
      <c r="L2932" s="113"/>
    </row>
    <row r="2933" spans="2:12" s="112" customFormat="1" x14ac:dyDescent="0.25">
      <c r="B2933" s="113"/>
      <c r="C2933" s="113"/>
      <c r="K2933" s="113"/>
      <c r="L2933" s="113"/>
    </row>
    <row r="2934" spans="2:12" s="112" customFormat="1" x14ac:dyDescent="0.25">
      <c r="B2934" s="113"/>
      <c r="C2934" s="113"/>
      <c r="K2934" s="113"/>
      <c r="L2934" s="113"/>
    </row>
    <row r="2935" spans="2:12" s="112" customFormat="1" x14ac:dyDescent="0.25">
      <c r="B2935" s="113"/>
      <c r="C2935" s="113"/>
      <c r="K2935" s="113"/>
      <c r="L2935" s="113"/>
    </row>
    <row r="2936" spans="2:12" s="112" customFormat="1" x14ac:dyDescent="0.25">
      <c r="B2936" s="113"/>
      <c r="C2936" s="113"/>
      <c r="K2936" s="113"/>
      <c r="L2936" s="113"/>
    </row>
    <row r="2937" spans="2:12" s="112" customFormat="1" x14ac:dyDescent="0.25">
      <c r="B2937" s="113"/>
      <c r="C2937" s="113"/>
      <c r="K2937" s="113"/>
      <c r="L2937" s="113"/>
    </row>
    <row r="2938" spans="2:12" s="112" customFormat="1" x14ac:dyDescent="0.25">
      <c r="B2938" s="113"/>
      <c r="C2938" s="113"/>
      <c r="K2938" s="113"/>
      <c r="L2938" s="113"/>
    </row>
    <row r="2939" spans="2:12" s="112" customFormat="1" x14ac:dyDescent="0.25">
      <c r="B2939" s="113"/>
      <c r="C2939" s="113"/>
      <c r="K2939" s="113"/>
      <c r="L2939" s="113"/>
    </row>
    <row r="2940" spans="2:12" s="112" customFormat="1" x14ac:dyDescent="0.25">
      <c r="B2940" s="113"/>
      <c r="C2940" s="113"/>
      <c r="K2940" s="113"/>
      <c r="L2940" s="113"/>
    </row>
    <row r="2941" spans="2:12" s="112" customFormat="1" x14ac:dyDescent="0.25">
      <c r="B2941" s="113"/>
      <c r="C2941" s="113"/>
      <c r="K2941" s="113"/>
      <c r="L2941" s="113"/>
    </row>
    <row r="2942" spans="2:12" s="112" customFormat="1" x14ac:dyDescent="0.25">
      <c r="B2942" s="113"/>
      <c r="C2942" s="113"/>
      <c r="K2942" s="113"/>
      <c r="L2942" s="113"/>
    </row>
    <row r="2943" spans="2:12" s="112" customFormat="1" x14ac:dyDescent="0.25">
      <c r="B2943" s="113"/>
      <c r="C2943" s="113"/>
      <c r="K2943" s="113"/>
      <c r="L2943" s="113"/>
    </row>
    <row r="2944" spans="2:12" s="112" customFormat="1" x14ac:dyDescent="0.25">
      <c r="B2944" s="113"/>
      <c r="C2944" s="113"/>
      <c r="K2944" s="113"/>
      <c r="L2944" s="113"/>
    </row>
    <row r="2945" spans="2:12" s="112" customFormat="1" x14ac:dyDescent="0.25">
      <c r="B2945" s="113"/>
      <c r="C2945" s="113"/>
      <c r="K2945" s="113"/>
      <c r="L2945" s="113"/>
    </row>
    <row r="2946" spans="2:12" s="112" customFormat="1" x14ac:dyDescent="0.25">
      <c r="B2946" s="113"/>
      <c r="C2946" s="113"/>
      <c r="K2946" s="113"/>
      <c r="L2946" s="113"/>
    </row>
    <row r="2947" spans="2:12" s="112" customFormat="1" x14ac:dyDescent="0.25">
      <c r="B2947" s="113"/>
      <c r="C2947" s="113"/>
      <c r="K2947" s="113"/>
      <c r="L2947" s="113"/>
    </row>
    <row r="2948" spans="2:12" s="112" customFormat="1" x14ac:dyDescent="0.25">
      <c r="B2948" s="113"/>
      <c r="C2948" s="113"/>
      <c r="K2948" s="113"/>
      <c r="L2948" s="113"/>
    </row>
    <row r="2949" spans="2:12" s="112" customFormat="1" x14ac:dyDescent="0.25">
      <c r="B2949" s="113"/>
      <c r="C2949" s="113"/>
      <c r="K2949" s="113"/>
      <c r="L2949" s="113"/>
    </row>
    <row r="2950" spans="2:12" s="112" customFormat="1" x14ac:dyDescent="0.25">
      <c r="B2950" s="113"/>
      <c r="C2950" s="113"/>
      <c r="K2950" s="113"/>
      <c r="L2950" s="113"/>
    </row>
    <row r="2951" spans="2:12" s="112" customFormat="1" x14ac:dyDescent="0.25">
      <c r="B2951" s="113"/>
      <c r="C2951" s="113"/>
      <c r="K2951" s="113"/>
      <c r="L2951" s="113"/>
    </row>
    <row r="2952" spans="2:12" s="112" customFormat="1" x14ac:dyDescent="0.25">
      <c r="B2952" s="113"/>
      <c r="C2952" s="113"/>
      <c r="K2952" s="113"/>
      <c r="L2952" s="113"/>
    </row>
    <row r="2953" spans="2:12" s="112" customFormat="1" x14ac:dyDescent="0.25">
      <c r="B2953" s="113"/>
      <c r="C2953" s="113"/>
      <c r="K2953" s="113"/>
      <c r="L2953" s="113"/>
    </row>
    <row r="2954" spans="2:12" s="112" customFormat="1" x14ac:dyDescent="0.25">
      <c r="B2954" s="113"/>
      <c r="C2954" s="113"/>
      <c r="K2954" s="113"/>
      <c r="L2954" s="113"/>
    </row>
    <row r="2955" spans="2:12" s="112" customFormat="1" x14ac:dyDescent="0.25">
      <c r="B2955" s="113"/>
      <c r="C2955" s="113"/>
      <c r="K2955" s="113"/>
      <c r="L2955" s="113"/>
    </row>
    <row r="2956" spans="2:12" s="112" customFormat="1" x14ac:dyDescent="0.25">
      <c r="B2956" s="113"/>
      <c r="C2956" s="113"/>
      <c r="K2956" s="113"/>
      <c r="L2956" s="113"/>
    </row>
    <row r="2957" spans="2:12" s="112" customFormat="1" x14ac:dyDescent="0.25">
      <c r="B2957" s="113"/>
      <c r="C2957" s="113"/>
      <c r="K2957" s="113"/>
      <c r="L2957" s="113"/>
    </row>
    <row r="2958" spans="2:12" s="112" customFormat="1" x14ac:dyDescent="0.25">
      <c r="B2958" s="113"/>
      <c r="C2958" s="113"/>
      <c r="K2958" s="113"/>
      <c r="L2958" s="113"/>
    </row>
    <row r="2959" spans="2:12" s="112" customFormat="1" x14ac:dyDescent="0.25">
      <c r="B2959" s="113"/>
      <c r="C2959" s="113"/>
      <c r="K2959" s="113"/>
      <c r="L2959" s="113"/>
    </row>
    <row r="2960" spans="2:12" s="112" customFormat="1" x14ac:dyDescent="0.25">
      <c r="B2960" s="113"/>
      <c r="C2960" s="113"/>
      <c r="K2960" s="113"/>
      <c r="L2960" s="113"/>
    </row>
    <row r="2961" spans="2:12" s="112" customFormat="1" x14ac:dyDescent="0.25">
      <c r="B2961" s="113"/>
      <c r="C2961" s="113"/>
      <c r="K2961" s="113"/>
      <c r="L2961" s="113"/>
    </row>
    <row r="2962" spans="2:12" s="112" customFormat="1" x14ac:dyDescent="0.25">
      <c r="B2962" s="113"/>
      <c r="C2962" s="113"/>
      <c r="K2962" s="113"/>
      <c r="L2962" s="113"/>
    </row>
    <row r="2963" spans="2:12" s="112" customFormat="1" x14ac:dyDescent="0.25">
      <c r="B2963" s="113"/>
      <c r="C2963" s="113"/>
      <c r="K2963" s="113"/>
      <c r="L2963" s="113"/>
    </row>
    <row r="2964" spans="2:12" s="112" customFormat="1" x14ac:dyDescent="0.25">
      <c r="B2964" s="113"/>
      <c r="C2964" s="113"/>
      <c r="K2964" s="113"/>
      <c r="L2964" s="113"/>
    </row>
    <row r="2965" spans="2:12" s="112" customFormat="1" x14ac:dyDescent="0.25">
      <c r="B2965" s="113"/>
      <c r="C2965" s="113"/>
      <c r="K2965" s="113"/>
      <c r="L2965" s="113"/>
    </row>
    <row r="2966" spans="2:12" s="112" customFormat="1" x14ac:dyDescent="0.25">
      <c r="B2966" s="113"/>
      <c r="C2966" s="113"/>
      <c r="K2966" s="113"/>
      <c r="L2966" s="113"/>
    </row>
    <row r="2967" spans="2:12" s="112" customFormat="1" x14ac:dyDescent="0.25">
      <c r="B2967" s="113"/>
      <c r="C2967" s="113"/>
      <c r="K2967" s="113"/>
      <c r="L2967" s="113"/>
    </row>
    <row r="2968" spans="2:12" s="112" customFormat="1" x14ac:dyDescent="0.25">
      <c r="B2968" s="113"/>
      <c r="C2968" s="113"/>
      <c r="K2968" s="113"/>
      <c r="L2968" s="113"/>
    </row>
    <row r="2969" spans="2:12" s="112" customFormat="1" x14ac:dyDescent="0.25">
      <c r="B2969" s="113"/>
      <c r="C2969" s="113"/>
      <c r="K2969" s="113"/>
      <c r="L2969" s="113"/>
    </row>
    <row r="2970" spans="2:12" s="112" customFormat="1" x14ac:dyDescent="0.25">
      <c r="B2970" s="113"/>
      <c r="C2970" s="113"/>
      <c r="K2970" s="113"/>
      <c r="L2970" s="113"/>
    </row>
    <row r="2971" spans="2:12" s="112" customFormat="1" x14ac:dyDescent="0.25">
      <c r="B2971" s="113"/>
      <c r="C2971" s="113"/>
      <c r="K2971" s="113"/>
      <c r="L2971" s="113"/>
    </row>
    <row r="2972" spans="2:12" s="112" customFormat="1" x14ac:dyDescent="0.25">
      <c r="B2972" s="113"/>
      <c r="C2972" s="113"/>
      <c r="K2972" s="113"/>
      <c r="L2972" s="113"/>
    </row>
    <row r="2973" spans="2:12" s="112" customFormat="1" x14ac:dyDescent="0.25">
      <c r="B2973" s="113"/>
      <c r="C2973" s="113"/>
      <c r="K2973" s="113"/>
      <c r="L2973" s="113"/>
    </row>
    <row r="2974" spans="2:12" s="112" customFormat="1" x14ac:dyDescent="0.25">
      <c r="B2974" s="113"/>
      <c r="C2974" s="113"/>
      <c r="K2974" s="113"/>
      <c r="L2974" s="113"/>
    </row>
    <row r="2975" spans="2:12" s="112" customFormat="1" x14ac:dyDescent="0.25">
      <c r="B2975" s="113"/>
      <c r="C2975" s="113"/>
      <c r="K2975" s="113"/>
      <c r="L2975" s="113"/>
    </row>
    <row r="2976" spans="2:12" s="112" customFormat="1" x14ac:dyDescent="0.25">
      <c r="B2976" s="113"/>
      <c r="C2976" s="113"/>
      <c r="K2976" s="113"/>
      <c r="L2976" s="113"/>
    </row>
    <row r="2977" spans="2:12" s="112" customFormat="1" x14ac:dyDescent="0.25">
      <c r="B2977" s="113"/>
      <c r="C2977" s="113"/>
      <c r="K2977" s="113"/>
      <c r="L2977" s="113"/>
    </row>
    <row r="2978" spans="2:12" s="112" customFormat="1" x14ac:dyDescent="0.25">
      <c r="B2978" s="113"/>
      <c r="C2978" s="113"/>
      <c r="K2978" s="113"/>
      <c r="L2978" s="113"/>
    </row>
    <row r="2979" spans="2:12" s="112" customFormat="1" x14ac:dyDescent="0.25">
      <c r="B2979" s="113"/>
      <c r="C2979" s="113"/>
      <c r="K2979" s="113"/>
      <c r="L2979" s="113"/>
    </row>
    <row r="2980" spans="2:12" s="112" customFormat="1" x14ac:dyDescent="0.25">
      <c r="B2980" s="113"/>
      <c r="C2980" s="113"/>
      <c r="K2980" s="113"/>
      <c r="L2980" s="113"/>
    </row>
    <row r="2981" spans="2:12" s="112" customFormat="1" x14ac:dyDescent="0.25">
      <c r="B2981" s="113"/>
      <c r="C2981" s="113"/>
      <c r="K2981" s="113"/>
      <c r="L2981" s="113"/>
    </row>
    <row r="2982" spans="2:12" s="112" customFormat="1" x14ac:dyDescent="0.25">
      <c r="B2982" s="113"/>
      <c r="C2982" s="113"/>
      <c r="K2982" s="113"/>
      <c r="L2982" s="113"/>
    </row>
    <row r="2983" spans="2:12" s="112" customFormat="1" x14ac:dyDescent="0.25">
      <c r="B2983" s="113"/>
      <c r="C2983" s="113"/>
      <c r="K2983" s="113"/>
      <c r="L2983" s="113"/>
    </row>
    <row r="2984" spans="2:12" s="112" customFormat="1" x14ac:dyDescent="0.25">
      <c r="B2984" s="113"/>
      <c r="C2984" s="113"/>
      <c r="K2984" s="113"/>
      <c r="L2984" s="113"/>
    </row>
    <row r="2985" spans="2:12" s="112" customFormat="1" x14ac:dyDescent="0.25">
      <c r="B2985" s="113"/>
      <c r="C2985" s="113"/>
      <c r="K2985" s="113"/>
      <c r="L2985" s="113"/>
    </row>
    <row r="2986" spans="2:12" s="112" customFormat="1" x14ac:dyDescent="0.25">
      <c r="B2986" s="113"/>
      <c r="C2986" s="113"/>
      <c r="K2986" s="113"/>
      <c r="L2986" s="113"/>
    </row>
    <row r="2987" spans="2:12" s="112" customFormat="1" x14ac:dyDescent="0.25">
      <c r="B2987" s="113"/>
      <c r="C2987" s="113"/>
      <c r="K2987" s="113"/>
      <c r="L2987" s="113"/>
    </row>
    <row r="2988" spans="2:12" s="112" customFormat="1" x14ac:dyDescent="0.25">
      <c r="B2988" s="113"/>
      <c r="C2988" s="113"/>
      <c r="K2988" s="113"/>
      <c r="L2988" s="113"/>
    </row>
    <row r="2989" spans="2:12" s="112" customFormat="1" x14ac:dyDescent="0.25">
      <c r="B2989" s="113"/>
      <c r="C2989" s="113"/>
      <c r="K2989" s="113"/>
      <c r="L2989" s="113"/>
    </row>
    <row r="2990" spans="2:12" s="112" customFormat="1" x14ac:dyDescent="0.25">
      <c r="B2990" s="113"/>
      <c r="C2990" s="113"/>
      <c r="K2990" s="113"/>
      <c r="L2990" s="113"/>
    </row>
    <row r="2991" spans="2:12" s="112" customFormat="1" x14ac:dyDescent="0.25">
      <c r="B2991" s="113"/>
      <c r="C2991" s="113"/>
      <c r="K2991" s="113"/>
      <c r="L2991" s="113"/>
    </row>
    <row r="2992" spans="2:12" s="112" customFormat="1" x14ac:dyDescent="0.25">
      <c r="B2992" s="113"/>
      <c r="C2992" s="113"/>
      <c r="K2992" s="113"/>
      <c r="L2992" s="113"/>
    </row>
    <row r="2993" spans="2:12" s="112" customFormat="1" x14ac:dyDescent="0.25">
      <c r="B2993" s="113"/>
      <c r="C2993" s="113"/>
      <c r="K2993" s="113"/>
      <c r="L2993" s="113"/>
    </row>
    <row r="2994" spans="2:12" s="112" customFormat="1" x14ac:dyDescent="0.25">
      <c r="B2994" s="113"/>
      <c r="C2994" s="113"/>
      <c r="K2994" s="113"/>
      <c r="L2994" s="113"/>
    </row>
    <row r="2995" spans="2:12" s="112" customFormat="1" x14ac:dyDescent="0.25">
      <c r="B2995" s="113"/>
      <c r="C2995" s="113"/>
      <c r="K2995" s="113"/>
      <c r="L2995" s="113"/>
    </row>
    <row r="2996" spans="2:12" s="112" customFormat="1" x14ac:dyDescent="0.25">
      <c r="B2996" s="113"/>
      <c r="C2996" s="113"/>
      <c r="K2996" s="113"/>
      <c r="L2996" s="113"/>
    </row>
    <row r="2997" spans="2:12" s="112" customFormat="1" x14ac:dyDescent="0.25">
      <c r="B2997" s="113"/>
      <c r="C2997" s="113"/>
      <c r="K2997" s="113"/>
      <c r="L2997" s="113"/>
    </row>
    <row r="2998" spans="2:12" s="112" customFormat="1" x14ac:dyDescent="0.25">
      <c r="B2998" s="113"/>
      <c r="C2998" s="113"/>
      <c r="K2998" s="113"/>
      <c r="L2998" s="113"/>
    </row>
    <row r="2999" spans="2:12" s="112" customFormat="1" x14ac:dyDescent="0.25">
      <c r="B2999" s="113"/>
      <c r="C2999" s="113"/>
      <c r="K2999" s="113"/>
      <c r="L2999" s="113"/>
    </row>
    <row r="3000" spans="2:12" s="112" customFormat="1" x14ac:dyDescent="0.25">
      <c r="B3000" s="113"/>
      <c r="C3000" s="113"/>
      <c r="K3000" s="113"/>
      <c r="L3000" s="113"/>
    </row>
    <row r="3001" spans="2:12" s="112" customFormat="1" x14ac:dyDescent="0.25">
      <c r="B3001" s="113"/>
      <c r="C3001" s="113"/>
      <c r="K3001" s="113"/>
      <c r="L3001" s="113"/>
    </row>
    <row r="3002" spans="2:12" s="112" customFormat="1" x14ac:dyDescent="0.25">
      <c r="B3002" s="113"/>
      <c r="C3002" s="113"/>
      <c r="K3002" s="113"/>
      <c r="L3002" s="113"/>
    </row>
    <row r="3003" spans="2:12" s="112" customFormat="1" x14ac:dyDescent="0.25">
      <c r="B3003" s="113"/>
      <c r="C3003" s="113"/>
      <c r="K3003" s="113"/>
      <c r="L3003" s="113"/>
    </row>
    <row r="3004" spans="2:12" s="112" customFormat="1" x14ac:dyDescent="0.25">
      <c r="B3004" s="113"/>
      <c r="C3004" s="113"/>
      <c r="K3004" s="113"/>
      <c r="L3004" s="113"/>
    </row>
    <row r="3005" spans="2:12" s="112" customFormat="1" x14ac:dyDescent="0.25">
      <c r="B3005" s="113"/>
      <c r="C3005" s="113"/>
      <c r="K3005" s="113"/>
      <c r="L3005" s="113"/>
    </row>
    <row r="3006" spans="2:12" s="112" customFormat="1" x14ac:dyDescent="0.25">
      <c r="B3006" s="113"/>
      <c r="C3006" s="113"/>
      <c r="K3006" s="113"/>
      <c r="L3006" s="113"/>
    </row>
    <row r="3007" spans="2:12" s="112" customFormat="1" x14ac:dyDescent="0.25">
      <c r="B3007" s="113"/>
      <c r="C3007" s="113"/>
      <c r="K3007" s="113"/>
      <c r="L3007" s="113"/>
    </row>
    <row r="3008" spans="2:12" s="112" customFormat="1" x14ac:dyDescent="0.25">
      <c r="B3008" s="113"/>
      <c r="C3008" s="113"/>
      <c r="K3008" s="113"/>
      <c r="L3008" s="113"/>
    </row>
    <row r="3009" spans="2:12" s="112" customFormat="1" x14ac:dyDescent="0.25">
      <c r="B3009" s="113"/>
      <c r="C3009" s="113"/>
      <c r="K3009" s="113"/>
      <c r="L3009" s="113"/>
    </row>
    <row r="3010" spans="2:12" s="112" customFormat="1" x14ac:dyDescent="0.25">
      <c r="B3010" s="113"/>
      <c r="C3010" s="113"/>
      <c r="K3010" s="113"/>
      <c r="L3010" s="113"/>
    </row>
    <row r="3011" spans="2:12" s="112" customFormat="1" x14ac:dyDescent="0.25">
      <c r="B3011" s="113"/>
      <c r="C3011" s="113"/>
      <c r="K3011" s="113"/>
      <c r="L3011" s="113"/>
    </row>
    <row r="3012" spans="2:12" s="112" customFormat="1" x14ac:dyDescent="0.25">
      <c r="B3012" s="113"/>
      <c r="C3012" s="113"/>
      <c r="K3012" s="113"/>
      <c r="L3012" s="113"/>
    </row>
    <row r="3013" spans="2:12" s="112" customFormat="1" x14ac:dyDescent="0.25">
      <c r="B3013" s="113"/>
      <c r="C3013" s="113"/>
      <c r="K3013" s="113"/>
      <c r="L3013" s="113"/>
    </row>
    <row r="3014" spans="2:12" s="112" customFormat="1" x14ac:dyDescent="0.25">
      <c r="B3014" s="113"/>
      <c r="C3014" s="113"/>
      <c r="K3014" s="113"/>
      <c r="L3014" s="113"/>
    </row>
    <row r="3015" spans="2:12" s="112" customFormat="1" x14ac:dyDescent="0.25">
      <c r="B3015" s="113"/>
      <c r="C3015" s="113"/>
      <c r="K3015" s="113"/>
      <c r="L3015" s="113"/>
    </row>
    <row r="3016" spans="2:12" s="112" customFormat="1" x14ac:dyDescent="0.25">
      <c r="B3016" s="113"/>
      <c r="C3016" s="113"/>
      <c r="K3016" s="113"/>
      <c r="L3016" s="113"/>
    </row>
    <row r="3017" spans="2:12" s="112" customFormat="1" x14ac:dyDescent="0.25">
      <c r="B3017" s="113"/>
      <c r="C3017" s="113"/>
      <c r="K3017" s="113"/>
      <c r="L3017" s="113"/>
    </row>
    <row r="3018" spans="2:12" s="112" customFormat="1" x14ac:dyDescent="0.25">
      <c r="B3018" s="113"/>
      <c r="C3018" s="113"/>
      <c r="K3018" s="113"/>
      <c r="L3018" s="113"/>
    </row>
    <row r="3019" spans="2:12" s="112" customFormat="1" x14ac:dyDescent="0.25">
      <c r="B3019" s="113"/>
      <c r="C3019" s="113"/>
      <c r="K3019" s="113"/>
      <c r="L3019" s="113"/>
    </row>
    <row r="3020" spans="2:12" s="112" customFormat="1" x14ac:dyDescent="0.25">
      <c r="B3020" s="113"/>
      <c r="C3020" s="113"/>
      <c r="K3020" s="113"/>
      <c r="L3020" s="113"/>
    </row>
    <row r="3021" spans="2:12" s="112" customFormat="1" x14ac:dyDescent="0.25">
      <c r="B3021" s="113"/>
      <c r="C3021" s="113"/>
      <c r="K3021" s="113"/>
      <c r="L3021" s="113"/>
    </row>
    <row r="3022" spans="2:12" s="112" customFormat="1" x14ac:dyDescent="0.25">
      <c r="B3022" s="113"/>
      <c r="C3022" s="113"/>
      <c r="K3022" s="113"/>
      <c r="L3022" s="113"/>
    </row>
    <row r="3023" spans="2:12" s="112" customFormat="1" x14ac:dyDescent="0.25">
      <c r="B3023" s="113"/>
      <c r="C3023" s="113"/>
      <c r="K3023" s="113"/>
      <c r="L3023" s="113"/>
    </row>
    <row r="3024" spans="2:12" s="112" customFormat="1" x14ac:dyDescent="0.25">
      <c r="B3024" s="113"/>
      <c r="C3024" s="113"/>
      <c r="K3024" s="113"/>
      <c r="L3024" s="113"/>
    </row>
    <row r="3025" spans="2:12" s="112" customFormat="1" x14ac:dyDescent="0.25">
      <c r="B3025" s="113"/>
      <c r="C3025" s="113"/>
      <c r="K3025" s="113"/>
      <c r="L3025" s="113"/>
    </row>
    <row r="3026" spans="2:12" s="112" customFormat="1" x14ac:dyDescent="0.25">
      <c r="B3026" s="113"/>
      <c r="C3026" s="113"/>
      <c r="K3026" s="113"/>
      <c r="L3026" s="113"/>
    </row>
    <row r="3027" spans="2:12" s="112" customFormat="1" x14ac:dyDescent="0.25">
      <c r="B3027" s="113"/>
      <c r="C3027" s="113"/>
      <c r="K3027" s="113"/>
      <c r="L3027" s="113"/>
    </row>
    <row r="3028" spans="2:12" s="112" customFormat="1" x14ac:dyDescent="0.25">
      <c r="B3028" s="113"/>
      <c r="C3028" s="113"/>
      <c r="K3028" s="113"/>
      <c r="L3028" s="113"/>
    </row>
    <row r="3029" spans="2:12" s="112" customFormat="1" x14ac:dyDescent="0.25">
      <c r="B3029" s="113"/>
      <c r="C3029" s="113"/>
      <c r="K3029" s="113"/>
      <c r="L3029" s="113"/>
    </row>
    <row r="3030" spans="2:12" s="112" customFormat="1" x14ac:dyDescent="0.25">
      <c r="B3030" s="113"/>
      <c r="C3030" s="113"/>
      <c r="K3030" s="113"/>
      <c r="L3030" s="113"/>
    </row>
    <row r="3031" spans="2:12" s="112" customFormat="1" x14ac:dyDescent="0.25">
      <c r="B3031" s="113"/>
      <c r="C3031" s="113"/>
      <c r="K3031" s="113"/>
      <c r="L3031" s="113"/>
    </row>
    <row r="3032" spans="2:12" s="112" customFormat="1" x14ac:dyDescent="0.25">
      <c r="B3032" s="113"/>
      <c r="C3032" s="113"/>
      <c r="K3032" s="113"/>
      <c r="L3032" s="113"/>
    </row>
    <row r="3033" spans="2:12" s="112" customFormat="1" x14ac:dyDescent="0.25">
      <c r="B3033" s="113"/>
      <c r="C3033" s="113"/>
      <c r="K3033" s="113"/>
      <c r="L3033" s="113"/>
    </row>
    <row r="3034" spans="2:12" s="112" customFormat="1" x14ac:dyDescent="0.25">
      <c r="B3034" s="113"/>
      <c r="C3034" s="113"/>
      <c r="K3034" s="113"/>
      <c r="L3034" s="113"/>
    </row>
    <row r="3035" spans="2:12" s="112" customFormat="1" x14ac:dyDescent="0.25">
      <c r="B3035" s="113"/>
      <c r="C3035" s="113"/>
      <c r="K3035" s="113"/>
      <c r="L3035" s="113"/>
    </row>
    <row r="3036" spans="2:12" s="112" customFormat="1" x14ac:dyDescent="0.25">
      <c r="B3036" s="113"/>
      <c r="C3036" s="113"/>
      <c r="K3036" s="113"/>
      <c r="L3036" s="113"/>
    </row>
    <row r="3037" spans="2:12" s="112" customFormat="1" x14ac:dyDescent="0.25">
      <c r="B3037" s="113"/>
      <c r="C3037" s="113"/>
      <c r="K3037" s="113"/>
      <c r="L3037" s="113"/>
    </row>
    <row r="3038" spans="2:12" s="112" customFormat="1" x14ac:dyDescent="0.25">
      <c r="B3038" s="113"/>
      <c r="C3038" s="113"/>
      <c r="K3038" s="113"/>
      <c r="L3038" s="113"/>
    </row>
    <row r="3039" spans="2:12" s="112" customFormat="1" x14ac:dyDescent="0.25">
      <c r="B3039" s="113"/>
      <c r="C3039" s="113"/>
      <c r="K3039" s="113"/>
      <c r="L3039" s="113"/>
    </row>
    <row r="3040" spans="2:12" s="112" customFormat="1" x14ac:dyDescent="0.25">
      <c r="B3040" s="113"/>
      <c r="C3040" s="113"/>
      <c r="K3040" s="113"/>
      <c r="L3040" s="113"/>
    </row>
    <row r="3041" spans="2:12" s="112" customFormat="1" x14ac:dyDescent="0.25">
      <c r="B3041" s="113"/>
      <c r="C3041" s="113"/>
      <c r="K3041" s="113"/>
      <c r="L3041" s="113"/>
    </row>
    <row r="3042" spans="2:12" s="112" customFormat="1" x14ac:dyDescent="0.25">
      <c r="B3042" s="113"/>
      <c r="C3042" s="113"/>
      <c r="K3042" s="113"/>
      <c r="L3042" s="113"/>
    </row>
    <row r="3043" spans="2:12" s="112" customFormat="1" x14ac:dyDescent="0.25">
      <c r="B3043" s="113"/>
      <c r="C3043" s="113"/>
      <c r="K3043" s="113"/>
      <c r="L3043" s="113"/>
    </row>
    <row r="3044" spans="2:12" s="112" customFormat="1" x14ac:dyDescent="0.25">
      <c r="B3044" s="113"/>
      <c r="C3044" s="113"/>
      <c r="K3044" s="113"/>
      <c r="L3044" s="113"/>
    </row>
    <row r="3045" spans="2:12" s="112" customFormat="1" x14ac:dyDescent="0.25">
      <c r="B3045" s="113"/>
      <c r="C3045" s="113"/>
      <c r="K3045" s="113"/>
      <c r="L3045" s="113"/>
    </row>
    <row r="3046" spans="2:12" s="112" customFormat="1" x14ac:dyDescent="0.25">
      <c r="B3046" s="113"/>
      <c r="C3046" s="113"/>
      <c r="K3046" s="113"/>
      <c r="L3046" s="113"/>
    </row>
    <row r="3047" spans="2:12" s="112" customFormat="1" x14ac:dyDescent="0.25">
      <c r="B3047" s="113"/>
      <c r="C3047" s="113"/>
      <c r="K3047" s="113"/>
      <c r="L3047" s="113"/>
    </row>
    <row r="3048" spans="2:12" s="112" customFormat="1" x14ac:dyDescent="0.25">
      <c r="B3048" s="113"/>
      <c r="C3048" s="113"/>
      <c r="K3048" s="113"/>
      <c r="L3048" s="113"/>
    </row>
    <row r="3049" spans="2:12" s="112" customFormat="1" x14ac:dyDescent="0.25">
      <c r="B3049" s="113"/>
      <c r="C3049" s="113"/>
      <c r="K3049" s="113"/>
      <c r="L3049" s="113"/>
    </row>
    <row r="3050" spans="2:12" s="112" customFormat="1" x14ac:dyDescent="0.25">
      <c r="B3050" s="113"/>
      <c r="C3050" s="113"/>
      <c r="K3050" s="113"/>
      <c r="L3050" s="113"/>
    </row>
    <row r="3051" spans="2:12" s="112" customFormat="1" x14ac:dyDescent="0.25">
      <c r="B3051" s="113"/>
      <c r="C3051" s="113"/>
      <c r="K3051" s="113"/>
      <c r="L3051" s="113"/>
    </row>
    <row r="3052" spans="2:12" s="112" customFormat="1" x14ac:dyDescent="0.25">
      <c r="B3052" s="113"/>
      <c r="C3052" s="113"/>
      <c r="K3052" s="113"/>
      <c r="L3052" s="113"/>
    </row>
    <row r="3053" spans="2:12" s="112" customFormat="1" x14ac:dyDescent="0.25">
      <c r="B3053" s="113"/>
      <c r="C3053" s="113"/>
      <c r="K3053" s="113"/>
      <c r="L3053" s="113"/>
    </row>
    <row r="3054" spans="2:12" s="112" customFormat="1" x14ac:dyDescent="0.25">
      <c r="B3054" s="113"/>
      <c r="C3054" s="113"/>
      <c r="K3054" s="113"/>
      <c r="L3054" s="113"/>
    </row>
    <row r="3055" spans="2:12" s="112" customFormat="1" x14ac:dyDescent="0.25">
      <c r="B3055" s="113"/>
      <c r="C3055" s="113"/>
      <c r="K3055" s="113"/>
      <c r="L3055" s="113"/>
    </row>
    <row r="3056" spans="2:12" s="112" customFormat="1" x14ac:dyDescent="0.25">
      <c r="B3056" s="113"/>
      <c r="C3056" s="113"/>
      <c r="K3056" s="113"/>
      <c r="L3056" s="113"/>
    </row>
    <row r="3057" spans="2:12" s="112" customFormat="1" x14ac:dyDescent="0.25">
      <c r="B3057" s="113"/>
      <c r="C3057" s="113"/>
      <c r="K3057" s="113"/>
      <c r="L3057" s="113"/>
    </row>
    <row r="3058" spans="2:12" s="112" customFormat="1" x14ac:dyDescent="0.25">
      <c r="B3058" s="113"/>
      <c r="C3058" s="113"/>
      <c r="K3058" s="113"/>
      <c r="L3058" s="113"/>
    </row>
    <row r="3059" spans="2:12" s="112" customFormat="1" x14ac:dyDescent="0.25">
      <c r="B3059" s="113"/>
      <c r="C3059" s="113"/>
      <c r="K3059" s="113"/>
      <c r="L3059" s="113"/>
    </row>
    <row r="3060" spans="2:12" s="112" customFormat="1" x14ac:dyDescent="0.25">
      <c r="B3060" s="113"/>
      <c r="C3060" s="113"/>
      <c r="K3060" s="113"/>
      <c r="L3060" s="113"/>
    </row>
    <row r="3061" spans="2:12" s="112" customFormat="1" x14ac:dyDescent="0.25">
      <c r="B3061" s="113"/>
      <c r="C3061" s="113"/>
      <c r="K3061" s="113"/>
      <c r="L3061" s="113"/>
    </row>
    <row r="3062" spans="2:12" s="112" customFormat="1" x14ac:dyDescent="0.25">
      <c r="B3062" s="113"/>
      <c r="C3062" s="113"/>
      <c r="K3062" s="113"/>
      <c r="L3062" s="113"/>
    </row>
    <row r="3063" spans="2:12" s="112" customFormat="1" x14ac:dyDescent="0.25">
      <c r="B3063" s="113"/>
      <c r="C3063" s="113"/>
      <c r="K3063" s="113"/>
      <c r="L3063" s="113"/>
    </row>
    <row r="3064" spans="2:12" s="112" customFormat="1" x14ac:dyDescent="0.25">
      <c r="B3064" s="113"/>
      <c r="C3064" s="113"/>
      <c r="K3064" s="113"/>
      <c r="L3064" s="113"/>
    </row>
    <row r="3065" spans="2:12" s="112" customFormat="1" x14ac:dyDescent="0.25">
      <c r="B3065" s="113"/>
      <c r="C3065" s="113"/>
      <c r="K3065" s="113"/>
      <c r="L3065" s="113"/>
    </row>
    <row r="3066" spans="2:12" s="112" customFormat="1" x14ac:dyDescent="0.25">
      <c r="B3066" s="113"/>
      <c r="C3066" s="113"/>
      <c r="K3066" s="113"/>
      <c r="L3066" s="113"/>
    </row>
    <row r="3067" spans="2:12" s="112" customFormat="1" x14ac:dyDescent="0.25">
      <c r="B3067" s="113"/>
      <c r="C3067" s="113"/>
      <c r="K3067" s="113"/>
      <c r="L3067" s="113"/>
    </row>
    <row r="3068" spans="2:12" s="112" customFormat="1" x14ac:dyDescent="0.25">
      <c r="B3068" s="113"/>
      <c r="C3068" s="113"/>
      <c r="K3068" s="113"/>
      <c r="L3068" s="113"/>
    </row>
    <row r="3069" spans="2:12" s="112" customFormat="1" x14ac:dyDescent="0.25">
      <c r="B3069" s="113"/>
      <c r="C3069" s="113"/>
      <c r="K3069" s="113"/>
      <c r="L3069" s="113"/>
    </row>
    <row r="3070" spans="2:12" s="112" customFormat="1" x14ac:dyDescent="0.25">
      <c r="B3070" s="113"/>
      <c r="C3070" s="113"/>
      <c r="K3070" s="113"/>
      <c r="L3070" s="113"/>
    </row>
    <row r="3071" spans="2:12" s="112" customFormat="1" x14ac:dyDescent="0.25">
      <c r="B3071" s="113"/>
      <c r="C3071" s="113"/>
      <c r="K3071" s="113"/>
      <c r="L3071" s="113"/>
    </row>
    <row r="3072" spans="2:12" s="112" customFormat="1" x14ac:dyDescent="0.25">
      <c r="B3072" s="113"/>
      <c r="C3072" s="113"/>
      <c r="K3072" s="113"/>
      <c r="L3072" s="113"/>
    </row>
    <row r="3073" spans="2:12" s="112" customFormat="1" x14ac:dyDescent="0.25">
      <c r="B3073" s="113"/>
      <c r="C3073" s="113"/>
      <c r="K3073" s="113"/>
      <c r="L3073" s="113"/>
    </row>
    <row r="3074" spans="2:12" s="112" customFormat="1" x14ac:dyDescent="0.25">
      <c r="B3074" s="113"/>
      <c r="C3074" s="113"/>
      <c r="K3074" s="113"/>
      <c r="L3074" s="113"/>
    </row>
    <row r="3075" spans="2:12" s="112" customFormat="1" x14ac:dyDescent="0.25">
      <c r="B3075" s="113"/>
      <c r="C3075" s="113"/>
      <c r="K3075" s="113"/>
      <c r="L3075" s="113"/>
    </row>
    <row r="3076" spans="2:12" s="112" customFormat="1" x14ac:dyDescent="0.25">
      <c r="B3076" s="113"/>
      <c r="C3076" s="113"/>
      <c r="K3076" s="113"/>
      <c r="L3076" s="113"/>
    </row>
    <row r="3077" spans="2:12" s="112" customFormat="1" x14ac:dyDescent="0.25">
      <c r="B3077" s="113"/>
      <c r="C3077" s="113"/>
      <c r="K3077" s="113"/>
      <c r="L3077" s="113"/>
    </row>
    <row r="3078" spans="2:12" s="112" customFormat="1" x14ac:dyDescent="0.25">
      <c r="B3078" s="113"/>
      <c r="C3078" s="113"/>
      <c r="K3078" s="113"/>
      <c r="L3078" s="113"/>
    </row>
    <row r="3079" spans="2:12" s="112" customFormat="1" x14ac:dyDescent="0.25">
      <c r="B3079" s="113"/>
      <c r="C3079" s="113"/>
      <c r="K3079" s="113"/>
      <c r="L3079" s="113"/>
    </row>
    <row r="3080" spans="2:12" s="112" customFormat="1" x14ac:dyDescent="0.25">
      <c r="B3080" s="113"/>
      <c r="C3080" s="113"/>
      <c r="K3080" s="113"/>
      <c r="L3080" s="113"/>
    </row>
    <row r="3081" spans="2:12" s="112" customFormat="1" x14ac:dyDescent="0.25">
      <c r="B3081" s="113"/>
      <c r="C3081" s="113"/>
      <c r="K3081" s="113"/>
      <c r="L3081" s="113"/>
    </row>
    <row r="3082" spans="2:12" s="112" customFormat="1" x14ac:dyDescent="0.25">
      <c r="B3082" s="113"/>
      <c r="C3082" s="113"/>
      <c r="K3082" s="113"/>
      <c r="L3082" s="113"/>
    </row>
    <row r="3083" spans="2:12" s="112" customFormat="1" x14ac:dyDescent="0.25">
      <c r="B3083" s="113"/>
      <c r="C3083" s="113"/>
      <c r="K3083" s="113"/>
      <c r="L3083" s="113"/>
    </row>
    <row r="3084" spans="2:12" s="112" customFormat="1" x14ac:dyDescent="0.25">
      <c r="B3084" s="113"/>
      <c r="C3084" s="113"/>
      <c r="K3084" s="113"/>
      <c r="L3084" s="113"/>
    </row>
    <row r="3085" spans="2:12" s="112" customFormat="1" x14ac:dyDescent="0.25">
      <c r="B3085" s="113"/>
      <c r="C3085" s="113"/>
      <c r="K3085" s="113"/>
      <c r="L3085" s="113"/>
    </row>
    <row r="3086" spans="2:12" s="112" customFormat="1" x14ac:dyDescent="0.25">
      <c r="B3086" s="113"/>
      <c r="C3086" s="113"/>
      <c r="K3086" s="113"/>
      <c r="L3086" s="113"/>
    </row>
    <row r="3087" spans="2:12" s="112" customFormat="1" x14ac:dyDescent="0.25">
      <c r="B3087" s="113"/>
      <c r="C3087" s="113"/>
      <c r="K3087" s="113"/>
      <c r="L3087" s="113"/>
    </row>
    <row r="3088" spans="2:12" s="112" customFormat="1" x14ac:dyDescent="0.25">
      <c r="B3088" s="113"/>
      <c r="C3088" s="113"/>
      <c r="K3088" s="113"/>
      <c r="L3088" s="113"/>
    </row>
    <row r="3089" spans="2:12" s="112" customFormat="1" x14ac:dyDescent="0.25">
      <c r="B3089" s="113"/>
      <c r="C3089" s="113"/>
      <c r="K3089" s="113"/>
      <c r="L3089" s="113"/>
    </row>
    <row r="3090" spans="2:12" s="112" customFormat="1" x14ac:dyDescent="0.25">
      <c r="B3090" s="113"/>
      <c r="C3090" s="113"/>
      <c r="K3090" s="113"/>
      <c r="L3090" s="113"/>
    </row>
    <row r="3091" spans="2:12" s="112" customFormat="1" x14ac:dyDescent="0.25">
      <c r="B3091" s="113"/>
      <c r="C3091" s="113"/>
      <c r="K3091" s="113"/>
      <c r="L3091" s="113"/>
    </row>
    <row r="3092" spans="2:12" s="112" customFormat="1" x14ac:dyDescent="0.25">
      <c r="B3092" s="113"/>
      <c r="C3092" s="113"/>
      <c r="K3092" s="113"/>
      <c r="L3092" s="113"/>
    </row>
    <row r="3093" spans="2:12" s="112" customFormat="1" x14ac:dyDescent="0.25">
      <c r="B3093" s="113"/>
      <c r="C3093" s="113"/>
      <c r="K3093" s="113"/>
      <c r="L3093" s="113"/>
    </row>
    <row r="3094" spans="2:12" s="112" customFormat="1" x14ac:dyDescent="0.25">
      <c r="B3094" s="113"/>
      <c r="C3094" s="113"/>
      <c r="K3094" s="113"/>
      <c r="L3094" s="113"/>
    </row>
    <row r="3095" spans="2:12" s="112" customFormat="1" x14ac:dyDescent="0.25">
      <c r="B3095" s="113"/>
      <c r="C3095" s="113"/>
      <c r="K3095" s="113"/>
      <c r="L3095" s="113"/>
    </row>
    <row r="3096" spans="2:12" s="112" customFormat="1" x14ac:dyDescent="0.25">
      <c r="B3096" s="113"/>
      <c r="C3096" s="113"/>
      <c r="K3096" s="113"/>
      <c r="L3096" s="113"/>
    </row>
    <row r="3097" spans="2:12" s="112" customFormat="1" x14ac:dyDescent="0.25">
      <c r="B3097" s="113"/>
      <c r="C3097" s="113"/>
      <c r="K3097" s="113"/>
      <c r="L3097" s="113"/>
    </row>
    <row r="3098" spans="2:12" s="112" customFormat="1" x14ac:dyDescent="0.25">
      <c r="B3098" s="113"/>
      <c r="C3098" s="113"/>
      <c r="K3098" s="113"/>
      <c r="L3098" s="113"/>
    </row>
    <row r="3099" spans="2:12" s="112" customFormat="1" x14ac:dyDescent="0.25">
      <c r="B3099" s="113"/>
      <c r="C3099" s="113"/>
      <c r="K3099" s="113"/>
      <c r="L3099" s="113"/>
    </row>
    <row r="3100" spans="2:12" s="112" customFormat="1" x14ac:dyDescent="0.25">
      <c r="B3100" s="113"/>
      <c r="C3100" s="113"/>
      <c r="K3100" s="113"/>
      <c r="L3100" s="113"/>
    </row>
    <row r="3101" spans="2:12" s="112" customFormat="1" x14ac:dyDescent="0.25">
      <c r="B3101" s="113"/>
      <c r="C3101" s="113"/>
      <c r="K3101" s="113"/>
      <c r="L3101" s="113"/>
    </row>
    <row r="3102" spans="2:12" s="112" customFormat="1" x14ac:dyDescent="0.25">
      <c r="B3102" s="113"/>
      <c r="C3102" s="113"/>
      <c r="K3102" s="113"/>
      <c r="L3102" s="113"/>
    </row>
    <row r="3103" spans="2:12" s="112" customFormat="1" x14ac:dyDescent="0.25">
      <c r="B3103" s="113"/>
      <c r="C3103" s="113"/>
      <c r="K3103" s="113"/>
      <c r="L3103" s="113"/>
    </row>
    <row r="3104" spans="2:12" s="112" customFormat="1" x14ac:dyDescent="0.25">
      <c r="B3104" s="113"/>
      <c r="C3104" s="113"/>
      <c r="K3104" s="113"/>
      <c r="L3104" s="113"/>
    </row>
    <row r="3105" spans="2:12" s="112" customFormat="1" x14ac:dyDescent="0.25">
      <c r="B3105" s="113"/>
      <c r="C3105" s="113"/>
      <c r="K3105" s="113"/>
      <c r="L3105" s="113"/>
    </row>
    <row r="3106" spans="2:12" s="112" customFormat="1" x14ac:dyDescent="0.25">
      <c r="B3106" s="113"/>
      <c r="C3106" s="113"/>
      <c r="K3106" s="113"/>
      <c r="L3106" s="113"/>
    </row>
    <row r="3107" spans="2:12" s="112" customFormat="1" x14ac:dyDescent="0.25">
      <c r="B3107" s="113"/>
      <c r="C3107" s="113"/>
      <c r="K3107" s="113"/>
      <c r="L3107" s="113"/>
    </row>
    <row r="3108" spans="2:12" s="112" customFormat="1" x14ac:dyDescent="0.25">
      <c r="B3108" s="113"/>
      <c r="C3108" s="113"/>
      <c r="K3108" s="113"/>
      <c r="L3108" s="113"/>
    </row>
    <row r="3109" spans="2:12" s="112" customFormat="1" x14ac:dyDescent="0.25">
      <c r="B3109" s="113"/>
      <c r="C3109" s="113"/>
      <c r="K3109" s="113"/>
      <c r="L3109" s="113"/>
    </row>
    <row r="3110" spans="2:12" s="112" customFormat="1" x14ac:dyDescent="0.25">
      <c r="B3110" s="113"/>
      <c r="C3110" s="113"/>
      <c r="K3110" s="113"/>
      <c r="L3110" s="113"/>
    </row>
    <row r="3111" spans="2:12" s="112" customFormat="1" x14ac:dyDescent="0.25">
      <c r="B3111" s="113"/>
      <c r="C3111" s="113"/>
      <c r="K3111" s="113"/>
      <c r="L3111" s="113"/>
    </row>
    <row r="3112" spans="2:12" s="112" customFormat="1" x14ac:dyDescent="0.25">
      <c r="B3112" s="113"/>
      <c r="C3112" s="113"/>
      <c r="K3112" s="113"/>
      <c r="L3112" s="113"/>
    </row>
    <row r="3113" spans="2:12" s="112" customFormat="1" x14ac:dyDescent="0.25">
      <c r="B3113" s="113"/>
      <c r="C3113" s="113"/>
      <c r="K3113" s="113"/>
      <c r="L3113" s="113"/>
    </row>
    <row r="3114" spans="2:12" s="112" customFormat="1" x14ac:dyDescent="0.25">
      <c r="B3114" s="113"/>
      <c r="C3114" s="113"/>
      <c r="K3114" s="113"/>
      <c r="L3114" s="113"/>
    </row>
    <row r="3115" spans="2:12" s="112" customFormat="1" x14ac:dyDescent="0.25">
      <c r="B3115" s="113"/>
      <c r="C3115" s="113"/>
      <c r="K3115" s="113"/>
      <c r="L3115" s="113"/>
    </row>
    <row r="3116" spans="2:12" s="112" customFormat="1" x14ac:dyDescent="0.25">
      <c r="B3116" s="113"/>
      <c r="C3116" s="113"/>
      <c r="K3116" s="113"/>
      <c r="L3116" s="113"/>
    </row>
    <row r="3117" spans="2:12" s="112" customFormat="1" x14ac:dyDescent="0.25">
      <c r="B3117" s="113"/>
      <c r="C3117" s="113"/>
      <c r="K3117" s="113"/>
      <c r="L3117" s="113"/>
    </row>
    <row r="3118" spans="2:12" s="112" customFormat="1" x14ac:dyDescent="0.25">
      <c r="B3118" s="113"/>
      <c r="C3118" s="113"/>
      <c r="K3118" s="113"/>
      <c r="L3118" s="113"/>
    </row>
    <row r="3119" spans="2:12" s="112" customFormat="1" x14ac:dyDescent="0.25">
      <c r="B3119" s="113"/>
      <c r="C3119" s="113"/>
      <c r="K3119" s="113"/>
      <c r="L3119" s="113"/>
    </row>
    <row r="3120" spans="2:12" s="112" customFormat="1" x14ac:dyDescent="0.25">
      <c r="B3120" s="113"/>
      <c r="C3120" s="113"/>
      <c r="K3120" s="113"/>
      <c r="L3120" s="113"/>
    </row>
    <row r="3121" spans="2:12" s="112" customFormat="1" x14ac:dyDescent="0.25">
      <c r="B3121" s="113"/>
      <c r="C3121" s="113"/>
      <c r="K3121" s="113"/>
      <c r="L3121" s="113"/>
    </row>
    <row r="3122" spans="2:12" s="112" customFormat="1" x14ac:dyDescent="0.25">
      <c r="B3122" s="113"/>
      <c r="C3122" s="113"/>
      <c r="K3122" s="113"/>
      <c r="L3122" s="113"/>
    </row>
    <row r="3123" spans="2:12" s="112" customFormat="1" x14ac:dyDescent="0.25">
      <c r="B3123" s="113"/>
      <c r="C3123" s="113"/>
      <c r="K3123" s="113"/>
      <c r="L3123" s="113"/>
    </row>
    <row r="3124" spans="2:12" s="112" customFormat="1" x14ac:dyDescent="0.25">
      <c r="B3124" s="113"/>
      <c r="C3124" s="113"/>
      <c r="K3124" s="113"/>
      <c r="L3124" s="113"/>
    </row>
    <row r="3125" spans="2:12" s="112" customFormat="1" x14ac:dyDescent="0.25">
      <c r="B3125" s="113"/>
      <c r="C3125" s="113"/>
      <c r="K3125" s="113"/>
      <c r="L3125" s="113"/>
    </row>
    <row r="3126" spans="2:12" s="112" customFormat="1" x14ac:dyDescent="0.25">
      <c r="B3126" s="113"/>
      <c r="C3126" s="113"/>
      <c r="K3126" s="113"/>
      <c r="L3126" s="113"/>
    </row>
    <row r="3127" spans="2:12" s="112" customFormat="1" x14ac:dyDescent="0.25">
      <c r="B3127" s="113"/>
      <c r="C3127" s="113"/>
      <c r="K3127" s="113"/>
      <c r="L3127" s="113"/>
    </row>
    <row r="3128" spans="2:12" s="112" customFormat="1" x14ac:dyDescent="0.25">
      <c r="B3128" s="113"/>
      <c r="C3128" s="113"/>
      <c r="K3128" s="113"/>
      <c r="L3128" s="113"/>
    </row>
    <row r="3129" spans="2:12" s="112" customFormat="1" x14ac:dyDescent="0.25">
      <c r="B3129" s="113"/>
      <c r="C3129" s="113"/>
      <c r="K3129" s="113"/>
      <c r="L3129" s="113"/>
    </row>
    <row r="3130" spans="2:12" s="112" customFormat="1" x14ac:dyDescent="0.25">
      <c r="B3130" s="113"/>
      <c r="C3130" s="113"/>
      <c r="K3130" s="113"/>
      <c r="L3130" s="113"/>
    </row>
    <row r="3131" spans="2:12" s="112" customFormat="1" x14ac:dyDescent="0.25">
      <c r="B3131" s="113"/>
      <c r="C3131" s="113"/>
      <c r="K3131" s="113"/>
      <c r="L3131" s="113"/>
    </row>
    <row r="3132" spans="2:12" s="112" customFormat="1" x14ac:dyDescent="0.25">
      <c r="B3132" s="113"/>
      <c r="C3132" s="113"/>
      <c r="K3132" s="113"/>
      <c r="L3132" s="113"/>
    </row>
    <row r="3133" spans="2:12" s="112" customFormat="1" x14ac:dyDescent="0.25">
      <c r="B3133" s="113"/>
      <c r="C3133" s="113"/>
      <c r="K3133" s="113"/>
      <c r="L3133" s="113"/>
    </row>
    <row r="3134" spans="2:12" s="112" customFormat="1" x14ac:dyDescent="0.25">
      <c r="B3134" s="113"/>
      <c r="C3134" s="113"/>
      <c r="K3134" s="113"/>
      <c r="L3134" s="113"/>
    </row>
    <row r="3135" spans="2:12" s="112" customFormat="1" x14ac:dyDescent="0.25">
      <c r="B3135" s="113"/>
      <c r="C3135" s="113"/>
      <c r="K3135" s="113"/>
      <c r="L3135" s="113"/>
    </row>
    <row r="3136" spans="2:12" s="112" customFormat="1" x14ac:dyDescent="0.25">
      <c r="B3136" s="113"/>
      <c r="C3136" s="113"/>
      <c r="K3136" s="113"/>
      <c r="L3136" s="113"/>
    </row>
    <row r="3137" spans="2:12" s="112" customFormat="1" x14ac:dyDescent="0.25">
      <c r="B3137" s="113"/>
      <c r="C3137" s="113"/>
      <c r="K3137" s="113"/>
      <c r="L3137" s="113"/>
    </row>
    <row r="3138" spans="2:12" s="112" customFormat="1" x14ac:dyDescent="0.25">
      <c r="B3138" s="113"/>
      <c r="C3138" s="113"/>
      <c r="K3138" s="113"/>
      <c r="L3138" s="113"/>
    </row>
    <row r="3139" spans="2:12" s="112" customFormat="1" x14ac:dyDescent="0.25">
      <c r="B3139" s="113"/>
      <c r="C3139" s="113"/>
      <c r="K3139" s="113"/>
      <c r="L3139" s="113"/>
    </row>
    <row r="3140" spans="2:12" s="112" customFormat="1" x14ac:dyDescent="0.25">
      <c r="B3140" s="113"/>
      <c r="C3140" s="113"/>
      <c r="K3140" s="113"/>
      <c r="L3140" s="113"/>
    </row>
    <row r="3141" spans="2:12" s="112" customFormat="1" x14ac:dyDescent="0.25">
      <c r="B3141" s="113"/>
      <c r="C3141" s="113"/>
      <c r="K3141" s="113"/>
      <c r="L3141" s="113"/>
    </row>
    <row r="3142" spans="2:12" s="112" customFormat="1" x14ac:dyDescent="0.25">
      <c r="B3142" s="113"/>
      <c r="C3142" s="113"/>
      <c r="K3142" s="113"/>
      <c r="L3142" s="113"/>
    </row>
    <row r="3143" spans="2:12" s="112" customFormat="1" x14ac:dyDescent="0.25">
      <c r="B3143" s="113"/>
      <c r="C3143" s="113"/>
      <c r="K3143" s="113"/>
      <c r="L3143" s="113"/>
    </row>
    <row r="3144" spans="2:12" s="112" customFormat="1" x14ac:dyDescent="0.25">
      <c r="B3144" s="113"/>
      <c r="C3144" s="113"/>
      <c r="K3144" s="113"/>
      <c r="L3144" s="113"/>
    </row>
    <row r="3145" spans="2:12" s="112" customFormat="1" x14ac:dyDescent="0.25">
      <c r="B3145" s="113"/>
      <c r="C3145" s="113"/>
      <c r="K3145" s="113"/>
      <c r="L3145" s="113"/>
    </row>
    <row r="3146" spans="2:12" s="112" customFormat="1" x14ac:dyDescent="0.25">
      <c r="B3146" s="113"/>
      <c r="C3146" s="113"/>
      <c r="K3146" s="113"/>
      <c r="L3146" s="113"/>
    </row>
    <row r="3147" spans="2:12" s="112" customFormat="1" x14ac:dyDescent="0.25">
      <c r="B3147" s="113"/>
      <c r="C3147" s="113"/>
      <c r="K3147" s="113"/>
      <c r="L3147" s="113"/>
    </row>
    <row r="3148" spans="2:12" s="112" customFormat="1" x14ac:dyDescent="0.25">
      <c r="B3148" s="113"/>
      <c r="C3148" s="113"/>
      <c r="K3148" s="113"/>
      <c r="L3148" s="113"/>
    </row>
    <row r="3149" spans="2:12" s="112" customFormat="1" x14ac:dyDescent="0.25">
      <c r="B3149" s="113"/>
      <c r="C3149" s="113"/>
      <c r="K3149" s="113"/>
      <c r="L3149" s="113"/>
    </row>
    <row r="3150" spans="2:12" s="112" customFormat="1" x14ac:dyDescent="0.25">
      <c r="B3150" s="113"/>
      <c r="C3150" s="113"/>
      <c r="K3150" s="113"/>
      <c r="L3150" s="113"/>
    </row>
    <row r="3151" spans="2:12" s="112" customFormat="1" x14ac:dyDescent="0.25">
      <c r="B3151" s="113"/>
      <c r="C3151" s="113"/>
      <c r="K3151" s="113"/>
      <c r="L3151" s="113"/>
    </row>
    <row r="3152" spans="2:12" s="112" customFormat="1" x14ac:dyDescent="0.25">
      <c r="B3152" s="113"/>
      <c r="C3152" s="113"/>
      <c r="K3152" s="113"/>
      <c r="L3152" s="113"/>
    </row>
    <row r="3153" spans="2:12" s="112" customFormat="1" x14ac:dyDescent="0.25">
      <c r="B3153" s="113"/>
      <c r="C3153" s="113"/>
      <c r="K3153" s="113"/>
      <c r="L3153" s="113"/>
    </row>
    <row r="3154" spans="2:12" s="112" customFormat="1" x14ac:dyDescent="0.25">
      <c r="B3154" s="113"/>
      <c r="C3154" s="113"/>
      <c r="K3154" s="113"/>
      <c r="L3154" s="113"/>
    </row>
    <row r="3155" spans="2:12" s="112" customFormat="1" x14ac:dyDescent="0.25">
      <c r="B3155" s="113"/>
      <c r="C3155" s="113"/>
      <c r="K3155" s="113"/>
      <c r="L3155" s="113"/>
    </row>
    <row r="3156" spans="2:12" s="112" customFormat="1" x14ac:dyDescent="0.25">
      <c r="B3156" s="113"/>
      <c r="C3156" s="113"/>
      <c r="K3156" s="113"/>
      <c r="L3156" s="113"/>
    </row>
    <row r="3157" spans="2:12" s="112" customFormat="1" x14ac:dyDescent="0.25">
      <c r="B3157" s="113"/>
      <c r="C3157" s="113"/>
      <c r="K3157" s="113"/>
      <c r="L3157" s="113"/>
    </row>
    <row r="3158" spans="2:12" s="112" customFormat="1" x14ac:dyDescent="0.25">
      <c r="B3158" s="113"/>
      <c r="C3158" s="113"/>
      <c r="K3158" s="113"/>
      <c r="L3158" s="113"/>
    </row>
    <row r="3159" spans="2:12" s="112" customFormat="1" x14ac:dyDescent="0.25">
      <c r="B3159" s="113"/>
      <c r="C3159" s="113"/>
      <c r="K3159" s="113"/>
      <c r="L3159" s="113"/>
    </row>
    <row r="3160" spans="2:12" s="112" customFormat="1" x14ac:dyDescent="0.25">
      <c r="B3160" s="113"/>
      <c r="C3160" s="113"/>
      <c r="K3160" s="113"/>
      <c r="L3160" s="113"/>
    </row>
    <row r="3161" spans="2:12" s="112" customFormat="1" x14ac:dyDescent="0.25">
      <c r="B3161" s="113"/>
      <c r="C3161" s="113"/>
      <c r="K3161" s="113"/>
      <c r="L3161" s="113"/>
    </row>
    <row r="3162" spans="2:12" s="112" customFormat="1" x14ac:dyDescent="0.25">
      <c r="B3162" s="113"/>
      <c r="C3162" s="113"/>
      <c r="K3162" s="113"/>
      <c r="L3162" s="113"/>
    </row>
    <row r="3163" spans="2:12" s="112" customFormat="1" x14ac:dyDescent="0.25">
      <c r="B3163" s="113"/>
      <c r="C3163" s="113"/>
      <c r="K3163" s="113"/>
      <c r="L3163" s="113"/>
    </row>
    <row r="3164" spans="2:12" s="112" customFormat="1" x14ac:dyDescent="0.25">
      <c r="B3164" s="113"/>
      <c r="C3164" s="113"/>
      <c r="K3164" s="113"/>
      <c r="L3164" s="113"/>
    </row>
    <row r="3165" spans="2:12" s="112" customFormat="1" x14ac:dyDescent="0.25">
      <c r="B3165" s="113"/>
      <c r="C3165" s="113"/>
      <c r="K3165" s="113"/>
      <c r="L3165" s="113"/>
    </row>
    <row r="3166" spans="2:12" s="112" customFormat="1" x14ac:dyDescent="0.25">
      <c r="B3166" s="113"/>
      <c r="C3166" s="113"/>
      <c r="K3166" s="113"/>
      <c r="L3166" s="113"/>
    </row>
    <row r="3167" spans="2:12" s="112" customFormat="1" x14ac:dyDescent="0.25">
      <c r="B3167" s="113"/>
      <c r="C3167" s="113"/>
      <c r="K3167" s="113"/>
      <c r="L3167" s="113"/>
    </row>
    <row r="3168" spans="2:12" s="112" customFormat="1" x14ac:dyDescent="0.25">
      <c r="B3168" s="113"/>
      <c r="C3168" s="113"/>
      <c r="K3168" s="113"/>
      <c r="L3168" s="113"/>
    </row>
    <row r="3169" spans="2:12" s="112" customFormat="1" x14ac:dyDescent="0.25">
      <c r="B3169" s="113"/>
      <c r="C3169" s="113"/>
      <c r="K3169" s="113"/>
      <c r="L3169" s="113"/>
    </row>
    <row r="3170" spans="2:12" s="112" customFormat="1" x14ac:dyDescent="0.25">
      <c r="B3170" s="113"/>
      <c r="C3170" s="113"/>
      <c r="K3170" s="113"/>
      <c r="L3170" s="113"/>
    </row>
    <row r="3171" spans="2:12" s="112" customFormat="1" x14ac:dyDescent="0.25">
      <c r="B3171" s="113"/>
      <c r="C3171" s="113"/>
      <c r="K3171" s="113"/>
      <c r="L3171" s="113"/>
    </row>
    <row r="3172" spans="2:12" s="112" customFormat="1" x14ac:dyDescent="0.25">
      <c r="B3172" s="113"/>
      <c r="C3172" s="113"/>
      <c r="K3172" s="113"/>
      <c r="L3172" s="113"/>
    </row>
    <row r="3173" spans="2:12" s="112" customFormat="1" x14ac:dyDescent="0.25">
      <c r="B3173" s="113"/>
      <c r="C3173" s="113"/>
      <c r="K3173" s="113"/>
      <c r="L3173" s="113"/>
    </row>
    <row r="3174" spans="2:12" s="112" customFormat="1" x14ac:dyDescent="0.25">
      <c r="B3174" s="113"/>
      <c r="C3174" s="113"/>
      <c r="K3174" s="113"/>
      <c r="L3174" s="113"/>
    </row>
    <row r="3175" spans="2:12" s="112" customFormat="1" x14ac:dyDescent="0.25">
      <c r="B3175" s="113"/>
      <c r="C3175" s="113"/>
      <c r="K3175" s="113"/>
      <c r="L3175" s="113"/>
    </row>
    <row r="3176" spans="2:12" s="112" customFormat="1" x14ac:dyDescent="0.25">
      <c r="B3176" s="113"/>
      <c r="C3176" s="113"/>
      <c r="K3176" s="113"/>
      <c r="L3176" s="113"/>
    </row>
    <row r="3177" spans="2:12" s="112" customFormat="1" x14ac:dyDescent="0.25">
      <c r="B3177" s="113"/>
      <c r="C3177" s="113"/>
      <c r="K3177" s="113"/>
      <c r="L3177" s="113"/>
    </row>
    <row r="3178" spans="2:12" s="112" customFormat="1" x14ac:dyDescent="0.25">
      <c r="B3178" s="113"/>
      <c r="C3178" s="113"/>
      <c r="K3178" s="113"/>
      <c r="L3178" s="113"/>
    </row>
    <row r="3179" spans="2:12" s="112" customFormat="1" x14ac:dyDescent="0.25">
      <c r="B3179" s="113"/>
      <c r="C3179" s="113"/>
      <c r="K3179" s="113"/>
      <c r="L3179" s="113"/>
    </row>
    <row r="3180" spans="2:12" s="112" customFormat="1" x14ac:dyDescent="0.25">
      <c r="B3180" s="113"/>
      <c r="C3180" s="113"/>
      <c r="K3180" s="113"/>
      <c r="L3180" s="113"/>
    </row>
    <row r="3181" spans="2:12" s="112" customFormat="1" x14ac:dyDescent="0.25">
      <c r="B3181" s="113"/>
      <c r="C3181" s="113"/>
      <c r="K3181" s="113"/>
      <c r="L3181" s="113"/>
    </row>
    <row r="3182" spans="2:12" s="112" customFormat="1" x14ac:dyDescent="0.25">
      <c r="B3182" s="113"/>
      <c r="C3182" s="113"/>
      <c r="K3182" s="113"/>
      <c r="L3182" s="113"/>
    </row>
    <row r="3183" spans="2:12" s="112" customFormat="1" x14ac:dyDescent="0.25">
      <c r="B3183" s="113"/>
      <c r="C3183" s="113"/>
      <c r="K3183" s="113"/>
      <c r="L3183" s="113"/>
    </row>
    <row r="3184" spans="2:12" s="112" customFormat="1" x14ac:dyDescent="0.25">
      <c r="B3184" s="113"/>
      <c r="C3184" s="113"/>
      <c r="K3184" s="113"/>
      <c r="L3184" s="113"/>
    </row>
    <row r="3185" spans="2:12" s="112" customFormat="1" x14ac:dyDescent="0.25">
      <c r="B3185" s="113"/>
      <c r="C3185" s="113"/>
      <c r="K3185" s="113"/>
      <c r="L3185" s="113"/>
    </row>
    <row r="3186" spans="2:12" s="112" customFormat="1" x14ac:dyDescent="0.25">
      <c r="B3186" s="113"/>
      <c r="C3186" s="113"/>
      <c r="K3186" s="113"/>
      <c r="L3186" s="113"/>
    </row>
    <row r="3187" spans="2:12" s="112" customFormat="1" x14ac:dyDescent="0.25">
      <c r="B3187" s="113"/>
      <c r="C3187" s="113"/>
      <c r="K3187" s="113"/>
      <c r="L3187" s="113"/>
    </row>
    <row r="3188" spans="2:12" s="112" customFormat="1" x14ac:dyDescent="0.25">
      <c r="B3188" s="113"/>
      <c r="C3188" s="113"/>
      <c r="K3188" s="113"/>
      <c r="L3188" s="113"/>
    </row>
    <row r="3189" spans="2:12" s="112" customFormat="1" x14ac:dyDescent="0.25">
      <c r="B3189" s="113"/>
      <c r="C3189" s="113"/>
      <c r="K3189" s="113"/>
      <c r="L3189" s="113"/>
    </row>
    <row r="3190" spans="2:12" s="112" customFormat="1" x14ac:dyDescent="0.25">
      <c r="B3190" s="113"/>
      <c r="C3190" s="113"/>
      <c r="K3190" s="113"/>
      <c r="L3190" s="113"/>
    </row>
    <row r="3191" spans="2:12" s="112" customFormat="1" x14ac:dyDescent="0.25">
      <c r="B3191" s="113"/>
      <c r="C3191" s="113"/>
      <c r="K3191" s="113"/>
      <c r="L3191" s="113"/>
    </row>
    <row r="3192" spans="2:12" s="112" customFormat="1" x14ac:dyDescent="0.25">
      <c r="B3192" s="113"/>
      <c r="C3192" s="113"/>
      <c r="K3192" s="113"/>
      <c r="L3192" s="113"/>
    </row>
    <row r="3193" spans="2:12" s="112" customFormat="1" x14ac:dyDescent="0.25">
      <c r="B3193" s="113"/>
      <c r="C3193" s="113"/>
      <c r="K3193" s="113"/>
      <c r="L3193" s="113"/>
    </row>
    <row r="3194" spans="2:12" s="112" customFormat="1" x14ac:dyDescent="0.25">
      <c r="B3194" s="113"/>
      <c r="C3194" s="113"/>
      <c r="K3194" s="113"/>
      <c r="L3194" s="113"/>
    </row>
    <row r="3195" spans="2:12" s="112" customFormat="1" x14ac:dyDescent="0.25">
      <c r="B3195" s="113"/>
      <c r="C3195" s="113"/>
      <c r="K3195" s="113"/>
      <c r="L3195" s="113"/>
    </row>
    <row r="3196" spans="2:12" s="112" customFormat="1" x14ac:dyDescent="0.25">
      <c r="B3196" s="113"/>
      <c r="C3196" s="113"/>
      <c r="K3196" s="113"/>
      <c r="L3196" s="113"/>
    </row>
    <row r="3197" spans="2:12" s="112" customFormat="1" x14ac:dyDescent="0.25">
      <c r="B3197" s="113"/>
      <c r="C3197" s="113"/>
      <c r="K3197" s="113"/>
      <c r="L3197" s="113"/>
    </row>
    <row r="3198" spans="2:12" s="112" customFormat="1" x14ac:dyDescent="0.25">
      <c r="B3198" s="113"/>
      <c r="C3198" s="113"/>
      <c r="K3198" s="113"/>
      <c r="L3198" s="113"/>
    </row>
    <row r="3199" spans="2:12" s="112" customFormat="1" x14ac:dyDescent="0.25">
      <c r="B3199" s="113"/>
      <c r="C3199" s="113"/>
      <c r="K3199" s="113"/>
      <c r="L3199" s="113"/>
    </row>
    <row r="3200" spans="2:12" s="112" customFormat="1" x14ac:dyDescent="0.25">
      <c r="B3200" s="113"/>
      <c r="C3200" s="113"/>
      <c r="K3200" s="113"/>
      <c r="L3200" s="113"/>
    </row>
    <row r="3201" spans="2:12" s="112" customFormat="1" x14ac:dyDescent="0.25">
      <c r="B3201" s="113"/>
      <c r="C3201" s="113"/>
      <c r="K3201" s="113"/>
      <c r="L3201" s="113"/>
    </row>
    <row r="3202" spans="2:12" s="112" customFormat="1" x14ac:dyDescent="0.25">
      <c r="B3202" s="113"/>
      <c r="C3202" s="113"/>
      <c r="K3202" s="113"/>
      <c r="L3202" s="113"/>
    </row>
    <row r="3203" spans="2:12" s="112" customFormat="1" x14ac:dyDescent="0.25">
      <c r="B3203" s="113"/>
      <c r="C3203" s="113"/>
      <c r="K3203" s="113"/>
      <c r="L3203" s="113"/>
    </row>
    <row r="3204" spans="2:12" s="112" customFormat="1" x14ac:dyDescent="0.25">
      <c r="B3204" s="113"/>
      <c r="C3204" s="113"/>
      <c r="K3204" s="113"/>
      <c r="L3204" s="113"/>
    </row>
    <row r="3205" spans="2:12" s="112" customFormat="1" x14ac:dyDescent="0.25">
      <c r="B3205" s="113"/>
      <c r="C3205" s="113"/>
      <c r="K3205" s="113"/>
      <c r="L3205" s="113"/>
    </row>
    <row r="3206" spans="2:12" s="112" customFormat="1" x14ac:dyDescent="0.25">
      <c r="B3206" s="113"/>
      <c r="C3206" s="113"/>
      <c r="K3206" s="113"/>
      <c r="L3206" s="113"/>
    </row>
    <row r="3207" spans="2:12" s="112" customFormat="1" x14ac:dyDescent="0.25">
      <c r="B3207" s="113"/>
      <c r="C3207" s="113"/>
      <c r="K3207" s="113"/>
      <c r="L3207" s="113"/>
    </row>
    <row r="3208" spans="2:12" s="112" customFormat="1" x14ac:dyDescent="0.25">
      <c r="B3208" s="113"/>
      <c r="C3208" s="113"/>
      <c r="K3208" s="113"/>
      <c r="L3208" s="113"/>
    </row>
    <row r="3209" spans="2:12" s="112" customFormat="1" x14ac:dyDescent="0.25">
      <c r="B3209" s="113"/>
      <c r="C3209" s="113"/>
      <c r="K3209" s="113"/>
      <c r="L3209" s="113"/>
    </row>
    <row r="3210" spans="2:12" s="112" customFormat="1" x14ac:dyDescent="0.25">
      <c r="B3210" s="113"/>
      <c r="C3210" s="113"/>
      <c r="K3210" s="113"/>
      <c r="L3210" s="113"/>
    </row>
    <row r="3211" spans="2:12" s="112" customFormat="1" x14ac:dyDescent="0.25">
      <c r="B3211" s="113"/>
      <c r="C3211" s="113"/>
      <c r="K3211" s="113"/>
      <c r="L3211" s="113"/>
    </row>
    <row r="3212" spans="2:12" s="112" customFormat="1" x14ac:dyDescent="0.25">
      <c r="B3212" s="113"/>
      <c r="C3212" s="113"/>
      <c r="K3212" s="113"/>
      <c r="L3212" s="113"/>
    </row>
    <row r="3213" spans="2:12" s="112" customFormat="1" x14ac:dyDescent="0.25">
      <c r="B3213" s="113"/>
      <c r="C3213" s="113"/>
      <c r="K3213" s="113"/>
      <c r="L3213" s="113"/>
    </row>
    <row r="3214" spans="2:12" s="112" customFormat="1" x14ac:dyDescent="0.25">
      <c r="B3214" s="113"/>
      <c r="C3214" s="113"/>
      <c r="K3214" s="113"/>
      <c r="L3214" s="113"/>
    </row>
    <row r="3215" spans="2:12" s="112" customFormat="1" x14ac:dyDescent="0.25">
      <c r="B3215" s="113"/>
      <c r="C3215" s="113"/>
      <c r="K3215" s="113"/>
      <c r="L3215" s="113"/>
    </row>
    <row r="3216" spans="2:12" s="112" customFormat="1" x14ac:dyDescent="0.25">
      <c r="B3216" s="113"/>
      <c r="C3216" s="113"/>
      <c r="K3216" s="113"/>
      <c r="L3216" s="113"/>
    </row>
    <row r="3217" spans="2:12" s="112" customFormat="1" x14ac:dyDescent="0.25">
      <c r="B3217" s="113"/>
      <c r="C3217" s="113"/>
      <c r="K3217" s="113"/>
      <c r="L3217" s="113"/>
    </row>
    <row r="3218" spans="2:12" s="112" customFormat="1" x14ac:dyDescent="0.25">
      <c r="B3218" s="113"/>
      <c r="C3218" s="113"/>
      <c r="K3218" s="113"/>
      <c r="L3218" s="113"/>
    </row>
    <row r="3219" spans="2:12" s="112" customFormat="1" x14ac:dyDescent="0.25">
      <c r="B3219" s="113"/>
      <c r="C3219" s="113"/>
      <c r="K3219" s="113"/>
      <c r="L3219" s="113"/>
    </row>
    <row r="3220" spans="2:12" s="112" customFormat="1" x14ac:dyDescent="0.25">
      <c r="B3220" s="113"/>
      <c r="C3220" s="113"/>
      <c r="K3220" s="113"/>
      <c r="L3220" s="113"/>
    </row>
    <row r="3221" spans="2:12" s="112" customFormat="1" x14ac:dyDescent="0.25">
      <c r="B3221" s="113"/>
      <c r="C3221" s="113"/>
      <c r="K3221" s="113"/>
      <c r="L3221" s="113"/>
    </row>
    <row r="3222" spans="2:12" s="112" customFormat="1" x14ac:dyDescent="0.25">
      <c r="B3222" s="113"/>
      <c r="C3222" s="113"/>
      <c r="K3222" s="113"/>
      <c r="L3222" s="113"/>
    </row>
    <row r="3223" spans="2:12" s="112" customFormat="1" x14ac:dyDescent="0.25">
      <c r="B3223" s="113"/>
      <c r="C3223" s="113"/>
      <c r="K3223" s="113"/>
      <c r="L3223" s="113"/>
    </row>
    <row r="3224" spans="2:12" s="112" customFormat="1" x14ac:dyDescent="0.25">
      <c r="B3224" s="113"/>
      <c r="C3224" s="113"/>
      <c r="K3224" s="113"/>
      <c r="L3224" s="113"/>
    </row>
    <row r="3225" spans="2:12" s="112" customFormat="1" x14ac:dyDescent="0.25">
      <c r="B3225" s="113"/>
      <c r="C3225" s="113"/>
      <c r="K3225" s="113"/>
      <c r="L3225" s="113"/>
    </row>
    <row r="3226" spans="2:12" s="112" customFormat="1" x14ac:dyDescent="0.25">
      <c r="B3226" s="113"/>
      <c r="C3226" s="113"/>
      <c r="K3226" s="113"/>
      <c r="L3226" s="113"/>
    </row>
    <row r="3227" spans="2:12" s="112" customFormat="1" x14ac:dyDescent="0.25">
      <c r="B3227" s="113"/>
      <c r="C3227" s="113"/>
      <c r="K3227" s="113"/>
      <c r="L3227" s="113"/>
    </row>
    <row r="3228" spans="2:12" s="112" customFormat="1" x14ac:dyDescent="0.25">
      <c r="B3228" s="113"/>
      <c r="C3228" s="113"/>
      <c r="K3228" s="113"/>
      <c r="L3228" s="113"/>
    </row>
    <row r="3229" spans="2:12" s="112" customFormat="1" x14ac:dyDescent="0.25">
      <c r="B3229" s="113"/>
      <c r="C3229" s="113"/>
      <c r="K3229" s="113"/>
      <c r="L3229" s="113"/>
    </row>
    <row r="3230" spans="2:12" s="112" customFormat="1" x14ac:dyDescent="0.25">
      <c r="B3230" s="113"/>
      <c r="C3230" s="113"/>
      <c r="K3230" s="113"/>
      <c r="L3230" s="113"/>
    </row>
    <row r="3231" spans="2:12" s="112" customFormat="1" x14ac:dyDescent="0.25">
      <c r="B3231" s="113"/>
      <c r="C3231" s="113"/>
      <c r="K3231" s="113"/>
      <c r="L3231" s="113"/>
    </row>
    <row r="3232" spans="2:12" s="112" customFormat="1" x14ac:dyDescent="0.25">
      <c r="B3232" s="113"/>
      <c r="C3232" s="113"/>
      <c r="K3232" s="113"/>
      <c r="L3232" s="113"/>
    </row>
    <row r="3233" spans="2:12" s="112" customFormat="1" x14ac:dyDescent="0.25">
      <c r="B3233" s="113"/>
      <c r="C3233" s="113"/>
      <c r="K3233" s="113"/>
      <c r="L3233" s="113"/>
    </row>
    <row r="3234" spans="2:12" s="112" customFormat="1" x14ac:dyDescent="0.25">
      <c r="B3234" s="113"/>
      <c r="C3234" s="113"/>
      <c r="K3234" s="113"/>
      <c r="L3234" s="113"/>
    </row>
    <row r="3235" spans="2:12" s="112" customFormat="1" x14ac:dyDescent="0.25">
      <c r="B3235" s="113"/>
      <c r="C3235" s="113"/>
      <c r="K3235" s="113"/>
      <c r="L3235" s="113"/>
    </row>
    <row r="3236" spans="2:12" s="112" customFormat="1" x14ac:dyDescent="0.25">
      <c r="B3236" s="113"/>
      <c r="C3236" s="113"/>
      <c r="K3236" s="113"/>
      <c r="L3236" s="113"/>
    </row>
    <row r="3237" spans="2:12" s="112" customFormat="1" x14ac:dyDescent="0.25">
      <c r="B3237" s="113"/>
      <c r="C3237" s="113"/>
      <c r="K3237" s="113"/>
      <c r="L3237" s="113"/>
    </row>
    <row r="3238" spans="2:12" s="112" customFormat="1" x14ac:dyDescent="0.25">
      <c r="B3238" s="113"/>
      <c r="C3238" s="113"/>
      <c r="K3238" s="113"/>
      <c r="L3238" s="113"/>
    </row>
    <row r="3239" spans="2:12" s="112" customFormat="1" x14ac:dyDescent="0.25">
      <c r="B3239" s="113"/>
      <c r="C3239" s="113"/>
      <c r="K3239" s="113"/>
      <c r="L3239" s="113"/>
    </row>
    <row r="3240" spans="2:12" s="112" customFormat="1" x14ac:dyDescent="0.25">
      <c r="B3240" s="113"/>
      <c r="C3240" s="113"/>
      <c r="K3240" s="113"/>
      <c r="L3240" s="113"/>
    </row>
    <row r="3241" spans="2:12" s="112" customFormat="1" x14ac:dyDescent="0.25">
      <c r="B3241" s="113"/>
      <c r="C3241" s="113"/>
      <c r="K3241" s="113"/>
      <c r="L3241" s="113"/>
    </row>
    <row r="3242" spans="2:12" s="112" customFormat="1" x14ac:dyDescent="0.25">
      <c r="B3242" s="113"/>
      <c r="C3242" s="113"/>
      <c r="K3242" s="113"/>
      <c r="L3242" s="113"/>
    </row>
    <row r="3243" spans="2:12" s="112" customFormat="1" x14ac:dyDescent="0.25">
      <c r="B3243" s="113"/>
      <c r="C3243" s="113"/>
      <c r="K3243" s="113"/>
      <c r="L3243" s="113"/>
    </row>
    <row r="3244" spans="2:12" s="112" customFormat="1" x14ac:dyDescent="0.25">
      <c r="B3244" s="113"/>
      <c r="C3244" s="113"/>
      <c r="K3244" s="113"/>
      <c r="L3244" s="113"/>
    </row>
    <row r="3245" spans="2:12" s="112" customFormat="1" x14ac:dyDescent="0.25">
      <c r="B3245" s="113"/>
      <c r="C3245" s="113"/>
      <c r="K3245" s="113"/>
      <c r="L3245" s="113"/>
    </row>
    <row r="3246" spans="2:12" s="112" customFormat="1" x14ac:dyDescent="0.25">
      <c r="B3246" s="113"/>
      <c r="C3246" s="113"/>
      <c r="K3246" s="113"/>
      <c r="L3246" s="113"/>
    </row>
    <row r="3247" spans="2:12" s="112" customFormat="1" x14ac:dyDescent="0.25">
      <c r="B3247" s="113"/>
      <c r="C3247" s="113"/>
      <c r="K3247" s="113"/>
      <c r="L3247" s="113"/>
    </row>
    <row r="3248" spans="2:12" s="112" customFormat="1" x14ac:dyDescent="0.25">
      <c r="B3248" s="113"/>
      <c r="C3248" s="113"/>
      <c r="K3248" s="113"/>
      <c r="L3248" s="113"/>
    </row>
    <row r="3249" spans="2:12" s="112" customFormat="1" x14ac:dyDescent="0.25">
      <c r="B3249" s="113"/>
      <c r="C3249" s="113"/>
      <c r="K3249" s="113"/>
      <c r="L3249" s="113"/>
    </row>
    <row r="3250" spans="2:12" s="112" customFormat="1" x14ac:dyDescent="0.25">
      <c r="B3250" s="113"/>
      <c r="C3250" s="113"/>
      <c r="K3250" s="113"/>
      <c r="L3250" s="113"/>
    </row>
    <row r="3251" spans="2:12" s="112" customFormat="1" x14ac:dyDescent="0.25">
      <c r="B3251" s="113"/>
      <c r="C3251" s="113"/>
      <c r="K3251" s="113"/>
      <c r="L3251" s="113"/>
    </row>
    <row r="3252" spans="2:12" s="112" customFormat="1" x14ac:dyDescent="0.25">
      <c r="B3252" s="113"/>
      <c r="C3252" s="113"/>
      <c r="K3252" s="113"/>
      <c r="L3252" s="113"/>
    </row>
    <row r="3253" spans="2:12" s="112" customFormat="1" x14ac:dyDescent="0.25">
      <c r="B3253" s="113"/>
      <c r="C3253" s="113"/>
      <c r="K3253" s="113"/>
      <c r="L3253" s="113"/>
    </row>
    <row r="3254" spans="2:12" s="112" customFormat="1" x14ac:dyDescent="0.25">
      <c r="B3254" s="113"/>
      <c r="C3254" s="113"/>
      <c r="K3254" s="113"/>
      <c r="L3254" s="113"/>
    </row>
    <row r="3255" spans="2:12" s="112" customFormat="1" x14ac:dyDescent="0.25">
      <c r="B3255" s="113"/>
      <c r="C3255" s="113"/>
      <c r="K3255" s="113"/>
      <c r="L3255" s="113"/>
    </row>
    <row r="3256" spans="2:12" s="112" customFormat="1" x14ac:dyDescent="0.25">
      <c r="B3256" s="113"/>
      <c r="C3256" s="113"/>
      <c r="K3256" s="113"/>
      <c r="L3256" s="113"/>
    </row>
    <row r="3257" spans="2:12" s="112" customFormat="1" x14ac:dyDescent="0.25">
      <c r="B3257" s="113"/>
      <c r="C3257" s="113"/>
      <c r="K3257" s="113"/>
      <c r="L3257" s="113"/>
    </row>
    <row r="3258" spans="2:12" s="112" customFormat="1" x14ac:dyDescent="0.25">
      <c r="B3258" s="113"/>
      <c r="C3258" s="113"/>
      <c r="K3258" s="113"/>
      <c r="L3258" s="113"/>
    </row>
    <row r="3259" spans="2:12" s="112" customFormat="1" x14ac:dyDescent="0.25">
      <c r="B3259" s="113"/>
      <c r="C3259" s="113"/>
      <c r="K3259" s="113"/>
      <c r="L3259" s="113"/>
    </row>
    <row r="3260" spans="2:12" s="112" customFormat="1" x14ac:dyDescent="0.25">
      <c r="B3260" s="113"/>
      <c r="C3260" s="113"/>
      <c r="K3260" s="113"/>
      <c r="L3260" s="113"/>
    </row>
    <row r="3261" spans="2:12" s="112" customFormat="1" x14ac:dyDescent="0.25">
      <c r="B3261" s="113"/>
      <c r="C3261" s="113"/>
      <c r="K3261" s="113"/>
      <c r="L3261" s="113"/>
    </row>
    <row r="3262" spans="2:12" s="112" customFormat="1" x14ac:dyDescent="0.25">
      <c r="B3262" s="113"/>
      <c r="C3262" s="113"/>
      <c r="K3262" s="113"/>
      <c r="L3262" s="113"/>
    </row>
    <row r="3263" spans="2:12" s="112" customFormat="1" x14ac:dyDescent="0.25">
      <c r="B3263" s="113"/>
      <c r="C3263" s="113"/>
      <c r="K3263" s="113"/>
      <c r="L3263" s="113"/>
    </row>
    <row r="3264" spans="2:12" s="112" customFormat="1" x14ac:dyDescent="0.25">
      <c r="B3264" s="113"/>
      <c r="C3264" s="113"/>
      <c r="K3264" s="113"/>
      <c r="L3264" s="113"/>
    </row>
    <row r="3265" spans="2:12" s="112" customFormat="1" x14ac:dyDescent="0.25">
      <c r="B3265" s="113"/>
      <c r="C3265" s="113"/>
      <c r="K3265" s="113"/>
      <c r="L3265" s="113"/>
    </row>
    <row r="3266" spans="2:12" s="112" customFormat="1" x14ac:dyDescent="0.25">
      <c r="B3266" s="113"/>
      <c r="C3266" s="113"/>
      <c r="K3266" s="113"/>
      <c r="L3266" s="113"/>
    </row>
    <row r="3267" spans="2:12" s="112" customFormat="1" x14ac:dyDescent="0.25">
      <c r="B3267" s="113"/>
      <c r="C3267" s="113"/>
      <c r="K3267" s="113"/>
      <c r="L3267" s="113"/>
    </row>
    <row r="3268" spans="2:12" s="112" customFormat="1" x14ac:dyDescent="0.25">
      <c r="B3268" s="113"/>
      <c r="C3268" s="113"/>
      <c r="K3268" s="113"/>
      <c r="L3268" s="113"/>
    </row>
    <row r="3269" spans="2:12" s="112" customFormat="1" x14ac:dyDescent="0.25">
      <c r="B3269" s="113"/>
      <c r="C3269" s="113"/>
      <c r="K3269" s="113"/>
      <c r="L3269" s="113"/>
    </row>
    <row r="3270" spans="2:12" s="112" customFormat="1" x14ac:dyDescent="0.25">
      <c r="B3270" s="113"/>
      <c r="C3270" s="113"/>
      <c r="K3270" s="113"/>
      <c r="L3270" s="113"/>
    </row>
    <row r="3271" spans="2:12" s="112" customFormat="1" x14ac:dyDescent="0.25">
      <c r="B3271" s="113"/>
      <c r="C3271" s="113"/>
      <c r="K3271" s="113"/>
      <c r="L3271" s="113"/>
    </row>
    <row r="3272" spans="2:12" s="112" customFormat="1" x14ac:dyDescent="0.25">
      <c r="B3272" s="113"/>
      <c r="C3272" s="113"/>
      <c r="K3272" s="113"/>
      <c r="L3272" s="113"/>
    </row>
    <row r="3273" spans="2:12" s="112" customFormat="1" x14ac:dyDescent="0.25">
      <c r="B3273" s="113"/>
      <c r="C3273" s="113"/>
      <c r="K3273" s="113"/>
      <c r="L3273" s="113"/>
    </row>
    <row r="3274" spans="2:12" s="112" customFormat="1" x14ac:dyDescent="0.25">
      <c r="B3274" s="113"/>
      <c r="C3274" s="113"/>
      <c r="K3274" s="113"/>
      <c r="L3274" s="113"/>
    </row>
    <row r="3275" spans="2:12" s="112" customFormat="1" x14ac:dyDescent="0.25">
      <c r="B3275" s="113"/>
      <c r="C3275" s="113"/>
      <c r="K3275" s="113"/>
      <c r="L3275" s="113"/>
    </row>
    <row r="3276" spans="2:12" s="112" customFormat="1" x14ac:dyDescent="0.25">
      <c r="B3276" s="113"/>
      <c r="C3276" s="113"/>
      <c r="K3276" s="113"/>
      <c r="L3276" s="113"/>
    </row>
    <row r="3277" spans="2:12" s="112" customFormat="1" x14ac:dyDescent="0.25">
      <c r="B3277" s="113"/>
      <c r="C3277" s="113"/>
      <c r="K3277" s="113"/>
      <c r="L3277" s="113"/>
    </row>
    <row r="3278" spans="2:12" s="112" customFormat="1" x14ac:dyDescent="0.25">
      <c r="B3278" s="113"/>
      <c r="C3278" s="113"/>
      <c r="K3278" s="113"/>
      <c r="L3278" s="113"/>
    </row>
    <row r="3279" spans="2:12" s="112" customFormat="1" x14ac:dyDescent="0.25">
      <c r="B3279" s="113"/>
      <c r="C3279" s="113"/>
      <c r="K3279" s="113"/>
      <c r="L3279" s="113"/>
    </row>
    <row r="3280" spans="2:12" s="112" customFormat="1" x14ac:dyDescent="0.25">
      <c r="B3280" s="113"/>
      <c r="C3280" s="113"/>
      <c r="K3280" s="113"/>
      <c r="L3280" s="113"/>
    </row>
    <row r="3281" spans="2:12" s="112" customFormat="1" x14ac:dyDescent="0.25">
      <c r="B3281" s="113"/>
      <c r="C3281" s="113"/>
      <c r="K3281" s="113"/>
      <c r="L3281" s="113"/>
    </row>
    <row r="3282" spans="2:12" s="112" customFormat="1" x14ac:dyDescent="0.25">
      <c r="B3282" s="113"/>
      <c r="C3282" s="113"/>
      <c r="K3282" s="113"/>
      <c r="L3282" s="113"/>
    </row>
    <row r="3283" spans="2:12" s="112" customFormat="1" x14ac:dyDescent="0.25">
      <c r="B3283" s="113"/>
      <c r="C3283" s="113"/>
      <c r="K3283" s="113"/>
      <c r="L3283" s="113"/>
    </row>
    <row r="3284" spans="2:12" s="112" customFormat="1" x14ac:dyDescent="0.25">
      <c r="B3284" s="113"/>
      <c r="C3284" s="113"/>
      <c r="K3284" s="113"/>
      <c r="L3284" s="113"/>
    </row>
    <row r="3285" spans="2:12" s="112" customFormat="1" x14ac:dyDescent="0.25">
      <c r="B3285" s="113"/>
      <c r="C3285" s="113"/>
      <c r="K3285" s="113"/>
      <c r="L3285" s="113"/>
    </row>
    <row r="3286" spans="2:12" s="112" customFormat="1" x14ac:dyDescent="0.25">
      <c r="B3286" s="113"/>
      <c r="C3286" s="113"/>
      <c r="K3286" s="113"/>
      <c r="L3286" s="113"/>
    </row>
    <row r="3287" spans="2:12" s="112" customFormat="1" x14ac:dyDescent="0.25">
      <c r="B3287" s="113"/>
      <c r="C3287" s="113"/>
      <c r="K3287" s="113"/>
      <c r="L3287" s="113"/>
    </row>
    <row r="3288" spans="2:12" s="112" customFormat="1" x14ac:dyDescent="0.25">
      <c r="B3288" s="113"/>
      <c r="C3288" s="113"/>
      <c r="K3288" s="113"/>
      <c r="L3288" s="113"/>
    </row>
    <row r="3289" spans="2:12" s="112" customFormat="1" x14ac:dyDescent="0.25">
      <c r="B3289" s="113"/>
      <c r="C3289" s="113"/>
      <c r="K3289" s="113"/>
      <c r="L3289" s="113"/>
    </row>
    <row r="3290" spans="2:12" s="112" customFormat="1" x14ac:dyDescent="0.25">
      <c r="B3290" s="113"/>
      <c r="C3290" s="113"/>
      <c r="K3290" s="113"/>
      <c r="L3290" s="113"/>
    </row>
    <row r="3291" spans="2:12" s="112" customFormat="1" x14ac:dyDescent="0.25">
      <c r="B3291" s="113"/>
      <c r="C3291" s="113"/>
      <c r="K3291" s="113"/>
      <c r="L3291" s="113"/>
    </row>
    <row r="3292" spans="2:12" s="112" customFormat="1" x14ac:dyDescent="0.25">
      <c r="B3292" s="113"/>
      <c r="C3292" s="113"/>
      <c r="K3292" s="113"/>
      <c r="L3292" s="113"/>
    </row>
    <row r="3293" spans="2:12" s="112" customFormat="1" x14ac:dyDescent="0.25">
      <c r="B3293" s="113"/>
      <c r="C3293" s="113"/>
      <c r="K3293" s="113"/>
      <c r="L3293" s="113"/>
    </row>
    <row r="3294" spans="2:12" s="112" customFormat="1" x14ac:dyDescent="0.25">
      <c r="B3294" s="113"/>
      <c r="C3294" s="113"/>
      <c r="K3294" s="113"/>
      <c r="L3294" s="113"/>
    </row>
    <row r="3295" spans="2:12" s="112" customFormat="1" x14ac:dyDescent="0.25">
      <c r="B3295" s="113"/>
      <c r="C3295" s="113"/>
      <c r="K3295" s="113"/>
      <c r="L3295" s="113"/>
    </row>
    <row r="3296" spans="2:12" s="112" customFormat="1" x14ac:dyDescent="0.25">
      <c r="B3296" s="113"/>
      <c r="C3296" s="113"/>
      <c r="K3296" s="113"/>
      <c r="L3296" s="113"/>
    </row>
    <row r="3297" spans="2:12" s="112" customFormat="1" x14ac:dyDescent="0.25">
      <c r="B3297" s="113"/>
      <c r="C3297" s="113"/>
      <c r="K3297" s="113"/>
      <c r="L3297" s="113"/>
    </row>
    <row r="3298" spans="2:12" s="112" customFormat="1" x14ac:dyDescent="0.25">
      <c r="B3298" s="113"/>
      <c r="C3298" s="113"/>
      <c r="K3298" s="113"/>
      <c r="L3298" s="113"/>
    </row>
    <row r="3299" spans="2:12" s="112" customFormat="1" x14ac:dyDescent="0.25">
      <c r="B3299" s="113"/>
      <c r="C3299" s="113"/>
      <c r="K3299" s="113"/>
      <c r="L3299" s="113"/>
    </row>
    <row r="3300" spans="2:12" s="112" customFormat="1" x14ac:dyDescent="0.25">
      <c r="B3300" s="113"/>
      <c r="C3300" s="113"/>
      <c r="K3300" s="113"/>
      <c r="L3300" s="113"/>
    </row>
    <row r="3301" spans="2:12" s="112" customFormat="1" x14ac:dyDescent="0.25">
      <c r="B3301" s="113"/>
      <c r="C3301" s="113"/>
      <c r="K3301" s="113"/>
      <c r="L3301" s="113"/>
    </row>
    <row r="3302" spans="2:12" s="112" customFormat="1" x14ac:dyDescent="0.25">
      <c r="B3302" s="113"/>
      <c r="C3302" s="113"/>
      <c r="K3302" s="113"/>
      <c r="L3302" s="113"/>
    </row>
    <row r="3303" spans="2:12" s="112" customFormat="1" x14ac:dyDescent="0.25">
      <c r="B3303" s="113"/>
      <c r="C3303" s="113"/>
      <c r="K3303" s="113"/>
      <c r="L3303" s="113"/>
    </row>
    <row r="3304" spans="2:12" s="112" customFormat="1" x14ac:dyDescent="0.25">
      <c r="B3304" s="113"/>
      <c r="C3304" s="113"/>
      <c r="K3304" s="113"/>
      <c r="L3304" s="113"/>
    </row>
    <row r="3305" spans="2:12" s="112" customFormat="1" x14ac:dyDescent="0.25">
      <c r="B3305" s="113"/>
      <c r="C3305" s="113"/>
      <c r="K3305" s="113"/>
      <c r="L3305" s="113"/>
    </row>
    <row r="3306" spans="2:12" s="112" customFormat="1" x14ac:dyDescent="0.25">
      <c r="B3306" s="113"/>
      <c r="C3306" s="113"/>
      <c r="K3306" s="113"/>
      <c r="L3306" s="113"/>
    </row>
    <row r="3307" spans="2:12" s="112" customFormat="1" x14ac:dyDescent="0.25">
      <c r="B3307" s="113"/>
      <c r="C3307" s="113"/>
      <c r="K3307" s="113"/>
      <c r="L3307" s="113"/>
    </row>
    <row r="3308" spans="2:12" s="112" customFormat="1" x14ac:dyDescent="0.25">
      <c r="B3308" s="113"/>
      <c r="C3308" s="113"/>
      <c r="K3308" s="113"/>
      <c r="L3308" s="113"/>
    </row>
    <row r="3309" spans="2:12" s="112" customFormat="1" x14ac:dyDescent="0.25">
      <c r="B3309" s="113"/>
      <c r="C3309" s="113"/>
      <c r="K3309" s="113"/>
      <c r="L3309" s="113"/>
    </row>
    <row r="3310" spans="2:12" s="112" customFormat="1" x14ac:dyDescent="0.25">
      <c r="B3310" s="113"/>
      <c r="C3310" s="113"/>
      <c r="K3310" s="113"/>
      <c r="L3310" s="113"/>
    </row>
    <row r="3311" spans="2:12" s="112" customFormat="1" x14ac:dyDescent="0.25">
      <c r="B3311" s="113"/>
      <c r="C3311" s="113"/>
      <c r="K3311" s="113"/>
      <c r="L3311" s="113"/>
    </row>
    <row r="3312" spans="2:12" s="112" customFormat="1" x14ac:dyDescent="0.25">
      <c r="B3312" s="113"/>
      <c r="C3312" s="113"/>
      <c r="K3312" s="113"/>
      <c r="L3312" s="113"/>
    </row>
    <row r="3313" spans="2:12" s="112" customFormat="1" x14ac:dyDescent="0.25">
      <c r="B3313" s="113"/>
      <c r="C3313" s="113"/>
      <c r="K3313" s="113"/>
      <c r="L3313" s="113"/>
    </row>
    <row r="3314" spans="2:12" s="112" customFormat="1" x14ac:dyDescent="0.25">
      <c r="B3314" s="113"/>
      <c r="C3314" s="113"/>
      <c r="K3314" s="113"/>
      <c r="L3314" s="113"/>
    </row>
    <row r="3315" spans="2:12" s="112" customFormat="1" x14ac:dyDescent="0.25">
      <c r="B3315" s="113"/>
      <c r="C3315" s="113"/>
      <c r="K3315" s="113"/>
      <c r="L3315" s="113"/>
    </row>
    <row r="3316" spans="2:12" s="112" customFormat="1" x14ac:dyDescent="0.25">
      <c r="B3316" s="113"/>
      <c r="C3316" s="113"/>
      <c r="K3316" s="113"/>
      <c r="L3316" s="113"/>
    </row>
    <row r="3317" spans="2:12" s="112" customFormat="1" x14ac:dyDescent="0.25">
      <c r="B3317" s="113"/>
      <c r="C3317" s="113"/>
      <c r="K3317" s="113"/>
      <c r="L3317" s="113"/>
    </row>
    <row r="3318" spans="2:12" s="112" customFormat="1" x14ac:dyDescent="0.25">
      <c r="B3318" s="113"/>
      <c r="C3318" s="113"/>
      <c r="K3318" s="113"/>
      <c r="L3318" s="113"/>
    </row>
    <row r="3319" spans="2:12" s="112" customFormat="1" x14ac:dyDescent="0.25">
      <c r="B3319" s="113"/>
      <c r="C3319" s="113"/>
      <c r="K3319" s="113"/>
      <c r="L3319" s="113"/>
    </row>
    <row r="3320" spans="2:12" s="112" customFormat="1" x14ac:dyDescent="0.25">
      <c r="B3320" s="113"/>
      <c r="C3320" s="113"/>
      <c r="K3320" s="113"/>
      <c r="L3320" s="113"/>
    </row>
    <row r="3321" spans="2:12" s="112" customFormat="1" x14ac:dyDescent="0.25">
      <c r="B3321" s="113"/>
      <c r="C3321" s="113"/>
      <c r="K3321" s="113"/>
      <c r="L3321" s="113"/>
    </row>
    <row r="3322" spans="2:12" s="112" customFormat="1" x14ac:dyDescent="0.25">
      <c r="B3322" s="113"/>
      <c r="C3322" s="113"/>
      <c r="K3322" s="113"/>
      <c r="L3322" s="113"/>
    </row>
    <row r="3323" spans="2:12" s="112" customFormat="1" x14ac:dyDescent="0.25">
      <c r="B3323" s="113"/>
      <c r="C3323" s="113"/>
      <c r="K3323" s="113"/>
      <c r="L3323" s="113"/>
    </row>
    <row r="3324" spans="2:12" s="112" customFormat="1" x14ac:dyDescent="0.25">
      <c r="B3324" s="113"/>
      <c r="C3324" s="113"/>
      <c r="K3324" s="113"/>
      <c r="L3324" s="113"/>
    </row>
    <row r="3325" spans="2:12" s="112" customFormat="1" x14ac:dyDescent="0.25">
      <c r="B3325" s="113"/>
      <c r="C3325" s="113"/>
      <c r="K3325" s="113"/>
      <c r="L3325" s="113"/>
    </row>
    <row r="3326" spans="2:12" s="112" customFormat="1" x14ac:dyDescent="0.25">
      <c r="B3326" s="113"/>
      <c r="C3326" s="113"/>
      <c r="K3326" s="113"/>
      <c r="L3326" s="113"/>
    </row>
    <row r="3327" spans="2:12" s="112" customFormat="1" x14ac:dyDescent="0.25">
      <c r="B3327" s="113"/>
      <c r="C3327" s="113"/>
      <c r="K3327" s="113"/>
      <c r="L3327" s="113"/>
    </row>
    <row r="3328" spans="2:12" s="112" customFormat="1" x14ac:dyDescent="0.25">
      <c r="B3328" s="113"/>
      <c r="C3328" s="113"/>
      <c r="K3328" s="113"/>
      <c r="L3328" s="113"/>
    </row>
    <row r="3329" spans="2:12" s="112" customFormat="1" x14ac:dyDescent="0.25">
      <c r="B3329" s="113"/>
      <c r="C3329" s="113"/>
      <c r="K3329" s="113"/>
      <c r="L3329" s="113"/>
    </row>
    <row r="3330" spans="2:12" s="112" customFormat="1" x14ac:dyDescent="0.25">
      <c r="B3330" s="113"/>
      <c r="C3330" s="113"/>
      <c r="K3330" s="113"/>
      <c r="L3330" s="113"/>
    </row>
    <row r="3331" spans="2:12" s="112" customFormat="1" x14ac:dyDescent="0.25">
      <c r="B3331" s="113"/>
      <c r="C3331" s="113"/>
      <c r="K3331" s="113"/>
      <c r="L3331" s="113"/>
    </row>
    <row r="3332" spans="2:12" s="112" customFormat="1" x14ac:dyDescent="0.25">
      <c r="B3332" s="113"/>
      <c r="C3332" s="113"/>
      <c r="K3332" s="113"/>
      <c r="L3332" s="113"/>
    </row>
    <row r="3333" spans="2:12" s="112" customFormat="1" x14ac:dyDescent="0.25">
      <c r="B3333" s="113"/>
      <c r="C3333" s="113"/>
      <c r="K3333" s="113"/>
      <c r="L3333" s="113"/>
    </row>
    <row r="3334" spans="2:12" s="112" customFormat="1" x14ac:dyDescent="0.25">
      <c r="B3334" s="113"/>
      <c r="C3334" s="113"/>
      <c r="K3334" s="113"/>
      <c r="L3334" s="113"/>
    </row>
    <row r="3335" spans="2:12" s="112" customFormat="1" x14ac:dyDescent="0.25">
      <c r="B3335" s="113"/>
      <c r="C3335" s="113"/>
      <c r="K3335" s="113"/>
      <c r="L3335" s="113"/>
    </row>
    <row r="3336" spans="2:12" s="112" customFormat="1" x14ac:dyDescent="0.25">
      <c r="B3336" s="113"/>
      <c r="C3336" s="113"/>
      <c r="K3336" s="113"/>
      <c r="L3336" s="113"/>
    </row>
    <row r="3337" spans="2:12" s="112" customFormat="1" x14ac:dyDescent="0.25">
      <c r="B3337" s="113"/>
      <c r="C3337" s="113"/>
      <c r="K3337" s="113"/>
      <c r="L3337" s="113"/>
    </row>
    <row r="3338" spans="2:12" s="112" customFormat="1" x14ac:dyDescent="0.25">
      <c r="B3338" s="113"/>
      <c r="C3338" s="113"/>
      <c r="K3338" s="113"/>
      <c r="L3338" s="113"/>
    </row>
    <row r="3339" spans="2:12" s="112" customFormat="1" x14ac:dyDescent="0.25">
      <c r="B3339" s="113"/>
      <c r="C3339" s="113"/>
      <c r="K3339" s="113"/>
      <c r="L3339" s="113"/>
    </row>
    <row r="3340" spans="2:12" s="112" customFormat="1" x14ac:dyDescent="0.25">
      <c r="B3340" s="113"/>
      <c r="C3340" s="113"/>
      <c r="K3340" s="113"/>
      <c r="L3340" s="113"/>
    </row>
    <row r="3341" spans="2:12" s="112" customFormat="1" x14ac:dyDescent="0.25">
      <c r="B3341" s="113"/>
      <c r="C3341" s="113"/>
      <c r="K3341" s="113"/>
      <c r="L3341" s="113"/>
    </row>
    <row r="3342" spans="2:12" s="112" customFormat="1" x14ac:dyDescent="0.25">
      <c r="B3342" s="113"/>
      <c r="C3342" s="113"/>
      <c r="K3342" s="113"/>
      <c r="L3342" s="113"/>
    </row>
    <row r="3343" spans="2:12" s="112" customFormat="1" x14ac:dyDescent="0.25">
      <c r="B3343" s="113"/>
      <c r="C3343" s="113"/>
      <c r="K3343" s="113"/>
      <c r="L3343" s="113"/>
    </row>
    <row r="3344" spans="2:12" s="112" customFormat="1" x14ac:dyDescent="0.25">
      <c r="B3344" s="113"/>
      <c r="C3344" s="113"/>
      <c r="K3344" s="113"/>
      <c r="L3344" s="113"/>
    </row>
    <row r="3345" spans="2:12" s="112" customFormat="1" x14ac:dyDescent="0.25">
      <c r="B3345" s="113"/>
      <c r="C3345" s="113"/>
      <c r="K3345" s="113"/>
      <c r="L3345" s="113"/>
    </row>
    <row r="3346" spans="2:12" s="112" customFormat="1" x14ac:dyDescent="0.25">
      <c r="B3346" s="113"/>
      <c r="C3346" s="113"/>
      <c r="K3346" s="113"/>
      <c r="L3346" s="113"/>
    </row>
    <row r="3347" spans="2:12" s="112" customFormat="1" x14ac:dyDescent="0.25">
      <c r="B3347" s="113"/>
      <c r="C3347" s="113"/>
      <c r="K3347" s="113"/>
      <c r="L3347" s="113"/>
    </row>
    <row r="3348" spans="2:12" s="112" customFormat="1" x14ac:dyDescent="0.25">
      <c r="B3348" s="113"/>
      <c r="C3348" s="113"/>
      <c r="K3348" s="113"/>
      <c r="L3348" s="113"/>
    </row>
    <row r="3349" spans="2:12" s="112" customFormat="1" x14ac:dyDescent="0.25">
      <c r="B3349" s="113"/>
      <c r="C3349" s="113"/>
      <c r="K3349" s="113"/>
      <c r="L3349" s="113"/>
    </row>
    <row r="3350" spans="2:12" s="112" customFormat="1" x14ac:dyDescent="0.25">
      <c r="B3350" s="113"/>
      <c r="C3350" s="113"/>
      <c r="K3350" s="113"/>
      <c r="L3350" s="113"/>
    </row>
    <row r="3351" spans="2:12" s="112" customFormat="1" x14ac:dyDescent="0.25">
      <c r="B3351" s="113"/>
      <c r="C3351" s="113"/>
      <c r="K3351" s="113"/>
      <c r="L3351" s="113"/>
    </row>
    <row r="3352" spans="2:12" s="112" customFormat="1" x14ac:dyDescent="0.25">
      <c r="B3352" s="113"/>
      <c r="C3352" s="113"/>
      <c r="K3352" s="113"/>
      <c r="L3352" s="113"/>
    </row>
    <row r="3353" spans="2:12" s="112" customFormat="1" x14ac:dyDescent="0.25">
      <c r="B3353" s="113"/>
      <c r="C3353" s="113"/>
      <c r="K3353" s="113"/>
      <c r="L3353" s="113"/>
    </row>
    <row r="3354" spans="2:12" s="112" customFormat="1" x14ac:dyDescent="0.25">
      <c r="B3354" s="113"/>
      <c r="C3354" s="113"/>
      <c r="K3354" s="113"/>
      <c r="L3354" s="113"/>
    </row>
    <row r="3355" spans="2:12" s="112" customFormat="1" x14ac:dyDescent="0.25">
      <c r="B3355" s="113"/>
      <c r="C3355" s="113"/>
      <c r="K3355" s="113"/>
      <c r="L3355" s="113"/>
    </row>
    <row r="3356" spans="2:12" s="112" customFormat="1" x14ac:dyDescent="0.25">
      <c r="B3356" s="113"/>
      <c r="C3356" s="113"/>
      <c r="K3356" s="113"/>
      <c r="L3356" s="113"/>
    </row>
    <row r="3357" spans="2:12" s="112" customFormat="1" x14ac:dyDescent="0.25">
      <c r="B3357" s="113"/>
      <c r="C3357" s="113"/>
      <c r="K3357" s="113"/>
      <c r="L3357" s="113"/>
    </row>
    <row r="3358" spans="2:12" s="112" customFormat="1" x14ac:dyDescent="0.25">
      <c r="B3358" s="113"/>
      <c r="C3358" s="113"/>
      <c r="K3358" s="113"/>
      <c r="L3358" s="113"/>
    </row>
    <row r="3359" spans="2:12" s="112" customFormat="1" x14ac:dyDescent="0.25">
      <c r="B3359" s="113"/>
      <c r="C3359" s="113"/>
      <c r="K3359" s="113"/>
      <c r="L3359" s="113"/>
    </row>
    <row r="3360" spans="2:12" s="112" customFormat="1" x14ac:dyDescent="0.25">
      <c r="B3360" s="113"/>
      <c r="C3360" s="113"/>
      <c r="K3360" s="113"/>
      <c r="L3360" s="113"/>
    </row>
    <row r="3361" spans="2:12" s="112" customFormat="1" x14ac:dyDescent="0.25">
      <c r="B3361" s="113"/>
      <c r="C3361" s="113"/>
      <c r="K3361" s="113"/>
      <c r="L3361" s="113"/>
    </row>
    <row r="3362" spans="2:12" s="112" customFormat="1" x14ac:dyDescent="0.25">
      <c r="B3362" s="113"/>
      <c r="C3362" s="113"/>
      <c r="K3362" s="113"/>
      <c r="L3362" s="113"/>
    </row>
    <row r="3363" spans="2:12" s="112" customFormat="1" x14ac:dyDescent="0.25">
      <c r="B3363" s="113"/>
      <c r="C3363" s="113"/>
      <c r="K3363" s="113"/>
      <c r="L3363" s="113"/>
    </row>
    <row r="3364" spans="2:12" s="112" customFormat="1" x14ac:dyDescent="0.25">
      <c r="B3364" s="113"/>
      <c r="C3364" s="113"/>
      <c r="K3364" s="113"/>
      <c r="L3364" s="113"/>
    </row>
    <row r="3365" spans="2:12" s="112" customFormat="1" x14ac:dyDescent="0.25">
      <c r="B3365" s="113"/>
      <c r="C3365" s="113"/>
      <c r="K3365" s="113"/>
      <c r="L3365" s="113"/>
    </row>
    <row r="3366" spans="2:12" s="112" customFormat="1" x14ac:dyDescent="0.25">
      <c r="B3366" s="113"/>
      <c r="C3366" s="113"/>
      <c r="K3366" s="113"/>
      <c r="L3366" s="113"/>
    </row>
    <row r="3367" spans="2:12" s="112" customFormat="1" x14ac:dyDescent="0.25">
      <c r="B3367" s="113"/>
      <c r="C3367" s="113"/>
      <c r="K3367" s="113"/>
      <c r="L3367" s="113"/>
    </row>
    <row r="3368" spans="2:12" s="112" customFormat="1" x14ac:dyDescent="0.25">
      <c r="B3368" s="113"/>
      <c r="C3368" s="113"/>
      <c r="K3368" s="113"/>
      <c r="L3368" s="113"/>
    </row>
    <row r="3369" spans="2:12" s="112" customFormat="1" x14ac:dyDescent="0.25">
      <c r="B3369" s="113"/>
      <c r="C3369" s="113"/>
      <c r="K3369" s="113"/>
      <c r="L3369" s="113"/>
    </row>
    <row r="3370" spans="2:12" s="112" customFormat="1" x14ac:dyDescent="0.25">
      <c r="B3370" s="113"/>
      <c r="C3370" s="113"/>
      <c r="K3370" s="113"/>
      <c r="L3370" s="113"/>
    </row>
    <row r="3371" spans="2:12" s="112" customFormat="1" x14ac:dyDescent="0.25">
      <c r="B3371" s="113"/>
      <c r="C3371" s="113"/>
      <c r="K3371" s="113"/>
      <c r="L3371" s="113"/>
    </row>
    <row r="3372" spans="2:12" s="112" customFormat="1" x14ac:dyDescent="0.25">
      <c r="B3372" s="113"/>
      <c r="C3372" s="113"/>
      <c r="K3372" s="113"/>
      <c r="L3372" s="113"/>
    </row>
    <row r="3373" spans="2:12" s="112" customFormat="1" x14ac:dyDescent="0.25">
      <c r="B3373" s="113"/>
      <c r="C3373" s="113"/>
      <c r="K3373" s="113"/>
      <c r="L3373" s="113"/>
    </row>
    <row r="3374" spans="2:12" s="112" customFormat="1" x14ac:dyDescent="0.25">
      <c r="B3374" s="113"/>
      <c r="C3374" s="113"/>
      <c r="K3374" s="113"/>
      <c r="L3374" s="113"/>
    </row>
    <row r="3375" spans="2:12" s="112" customFormat="1" x14ac:dyDescent="0.25">
      <c r="B3375" s="113"/>
      <c r="C3375" s="113"/>
      <c r="K3375" s="113"/>
      <c r="L3375" s="113"/>
    </row>
    <row r="3376" spans="2:12" s="112" customFormat="1" x14ac:dyDescent="0.25">
      <c r="B3376" s="113"/>
      <c r="C3376" s="113"/>
      <c r="K3376" s="113"/>
      <c r="L3376" s="113"/>
    </row>
    <row r="3377" spans="2:12" s="112" customFormat="1" x14ac:dyDescent="0.25">
      <c r="B3377" s="113"/>
      <c r="C3377" s="113"/>
      <c r="K3377" s="113"/>
      <c r="L3377" s="113"/>
    </row>
    <row r="3378" spans="2:12" s="112" customFormat="1" x14ac:dyDescent="0.25">
      <c r="B3378" s="113"/>
      <c r="C3378" s="113"/>
      <c r="K3378" s="113"/>
      <c r="L3378" s="113"/>
    </row>
    <row r="3379" spans="2:12" s="112" customFormat="1" x14ac:dyDescent="0.25">
      <c r="B3379" s="113"/>
      <c r="C3379" s="113"/>
      <c r="K3379" s="113"/>
      <c r="L3379" s="113"/>
    </row>
    <row r="3380" spans="2:12" s="112" customFormat="1" x14ac:dyDescent="0.25">
      <c r="B3380" s="113"/>
      <c r="C3380" s="113"/>
      <c r="K3380" s="113"/>
      <c r="L3380" s="113"/>
    </row>
    <row r="3381" spans="2:12" s="112" customFormat="1" x14ac:dyDescent="0.25">
      <c r="B3381" s="113"/>
      <c r="C3381" s="113"/>
      <c r="K3381" s="113"/>
      <c r="L3381" s="113"/>
    </row>
    <row r="3382" spans="2:12" s="112" customFormat="1" x14ac:dyDescent="0.25">
      <c r="B3382" s="113"/>
      <c r="C3382" s="113"/>
      <c r="K3382" s="113"/>
      <c r="L3382" s="113"/>
    </row>
    <row r="3383" spans="2:12" s="112" customFormat="1" x14ac:dyDescent="0.25">
      <c r="B3383" s="113"/>
      <c r="C3383" s="113"/>
      <c r="K3383" s="113"/>
      <c r="L3383" s="113"/>
    </row>
    <row r="3384" spans="2:12" s="112" customFormat="1" x14ac:dyDescent="0.25">
      <c r="B3384" s="113"/>
      <c r="C3384" s="113"/>
      <c r="K3384" s="113"/>
      <c r="L3384" s="113"/>
    </row>
    <row r="3385" spans="2:12" s="112" customFormat="1" x14ac:dyDescent="0.25">
      <c r="B3385" s="113"/>
      <c r="C3385" s="113"/>
      <c r="K3385" s="113"/>
      <c r="L3385" s="113"/>
    </row>
    <row r="3386" spans="2:12" s="112" customFormat="1" x14ac:dyDescent="0.25">
      <c r="B3386" s="113"/>
      <c r="C3386" s="113"/>
      <c r="K3386" s="113"/>
      <c r="L3386" s="113"/>
    </row>
    <row r="3387" spans="2:12" s="112" customFormat="1" x14ac:dyDescent="0.25">
      <c r="B3387" s="113"/>
      <c r="C3387" s="113"/>
      <c r="K3387" s="113"/>
      <c r="L3387" s="113"/>
    </row>
    <row r="3388" spans="2:12" s="112" customFormat="1" x14ac:dyDescent="0.25">
      <c r="B3388" s="113"/>
      <c r="C3388" s="113"/>
      <c r="K3388" s="113"/>
      <c r="L3388" s="113"/>
    </row>
    <row r="3389" spans="2:12" s="112" customFormat="1" x14ac:dyDescent="0.25">
      <c r="B3389" s="113"/>
      <c r="C3389" s="113"/>
      <c r="K3389" s="113"/>
      <c r="L3389" s="113"/>
    </row>
    <row r="3390" spans="2:12" s="112" customFormat="1" x14ac:dyDescent="0.25">
      <c r="B3390" s="113"/>
      <c r="C3390" s="113"/>
      <c r="K3390" s="113"/>
      <c r="L3390" s="113"/>
    </row>
    <row r="3391" spans="2:12" s="112" customFormat="1" x14ac:dyDescent="0.25">
      <c r="B3391" s="113"/>
      <c r="C3391" s="113"/>
      <c r="K3391" s="113"/>
      <c r="L3391" s="113"/>
    </row>
    <row r="3392" spans="2:12" s="112" customFormat="1" x14ac:dyDescent="0.25">
      <c r="B3392" s="113"/>
      <c r="C3392" s="113"/>
      <c r="K3392" s="113"/>
      <c r="L3392" s="113"/>
    </row>
    <row r="3393" spans="2:12" s="112" customFormat="1" x14ac:dyDescent="0.25">
      <c r="B3393" s="113"/>
      <c r="C3393" s="113"/>
      <c r="K3393" s="113"/>
      <c r="L3393" s="113"/>
    </row>
    <row r="3394" spans="2:12" s="112" customFormat="1" x14ac:dyDescent="0.25">
      <c r="B3394" s="113"/>
      <c r="C3394" s="113"/>
      <c r="K3394" s="113"/>
      <c r="L3394" s="113"/>
    </row>
    <row r="3395" spans="2:12" s="112" customFormat="1" x14ac:dyDescent="0.25">
      <c r="B3395" s="113"/>
      <c r="C3395" s="113"/>
      <c r="K3395" s="113"/>
      <c r="L3395" s="113"/>
    </row>
    <row r="3396" spans="2:12" s="112" customFormat="1" x14ac:dyDescent="0.25">
      <c r="B3396" s="113"/>
      <c r="C3396" s="113"/>
      <c r="K3396" s="113"/>
      <c r="L3396" s="113"/>
    </row>
    <row r="3397" spans="2:12" s="112" customFormat="1" x14ac:dyDescent="0.25">
      <c r="B3397" s="113"/>
      <c r="C3397" s="113"/>
      <c r="K3397" s="113"/>
      <c r="L3397" s="113"/>
    </row>
    <row r="3398" spans="2:12" s="112" customFormat="1" x14ac:dyDescent="0.25">
      <c r="B3398" s="113"/>
      <c r="C3398" s="113"/>
      <c r="K3398" s="113"/>
      <c r="L3398" s="113"/>
    </row>
    <row r="3399" spans="2:12" s="112" customFormat="1" x14ac:dyDescent="0.25">
      <c r="B3399" s="113"/>
      <c r="C3399" s="113"/>
      <c r="K3399" s="113"/>
      <c r="L3399" s="113"/>
    </row>
    <row r="3400" spans="2:12" s="112" customFormat="1" x14ac:dyDescent="0.25">
      <c r="B3400" s="113"/>
      <c r="C3400" s="113"/>
      <c r="K3400" s="113"/>
      <c r="L3400" s="113"/>
    </row>
    <row r="3401" spans="2:12" s="112" customFormat="1" x14ac:dyDescent="0.25">
      <c r="B3401" s="113"/>
      <c r="C3401" s="113"/>
      <c r="K3401" s="113"/>
      <c r="L3401" s="113"/>
    </row>
    <row r="3402" spans="2:12" s="112" customFormat="1" x14ac:dyDescent="0.25">
      <c r="B3402" s="113"/>
      <c r="C3402" s="113"/>
      <c r="K3402" s="113"/>
      <c r="L3402" s="113"/>
    </row>
    <row r="3403" spans="2:12" s="112" customFormat="1" x14ac:dyDescent="0.25">
      <c r="B3403" s="113"/>
      <c r="C3403" s="113"/>
      <c r="K3403" s="113"/>
      <c r="L3403" s="113"/>
    </row>
    <row r="3404" spans="2:12" s="112" customFormat="1" x14ac:dyDescent="0.25">
      <c r="B3404" s="113"/>
      <c r="C3404" s="113"/>
      <c r="K3404" s="113"/>
      <c r="L3404" s="113"/>
    </row>
    <row r="3405" spans="2:12" s="112" customFormat="1" x14ac:dyDescent="0.25">
      <c r="B3405" s="113"/>
      <c r="C3405" s="113"/>
      <c r="K3405" s="113"/>
      <c r="L3405" s="113"/>
    </row>
    <row r="3406" spans="2:12" s="112" customFormat="1" x14ac:dyDescent="0.25">
      <c r="B3406" s="113"/>
      <c r="C3406" s="113"/>
      <c r="K3406" s="113"/>
      <c r="L3406" s="113"/>
    </row>
    <row r="3407" spans="2:12" s="112" customFormat="1" x14ac:dyDescent="0.25">
      <c r="B3407" s="113"/>
      <c r="C3407" s="113"/>
      <c r="K3407" s="113"/>
      <c r="L3407" s="113"/>
    </row>
    <row r="3408" spans="2:12" s="112" customFormat="1" x14ac:dyDescent="0.25">
      <c r="B3408" s="113"/>
      <c r="C3408" s="113"/>
      <c r="K3408" s="113"/>
      <c r="L3408" s="113"/>
    </row>
    <row r="3409" spans="2:12" s="112" customFormat="1" x14ac:dyDescent="0.25">
      <c r="B3409" s="113"/>
      <c r="C3409" s="113"/>
      <c r="K3409" s="113"/>
      <c r="L3409" s="113"/>
    </row>
    <row r="3410" spans="2:12" s="112" customFormat="1" x14ac:dyDescent="0.25">
      <c r="B3410" s="113"/>
      <c r="C3410" s="113"/>
      <c r="K3410" s="113"/>
      <c r="L3410" s="113"/>
    </row>
    <row r="3411" spans="2:12" s="112" customFormat="1" x14ac:dyDescent="0.25">
      <c r="B3411" s="113"/>
      <c r="C3411" s="113"/>
      <c r="K3411" s="113"/>
      <c r="L3411" s="113"/>
    </row>
    <row r="3412" spans="2:12" s="112" customFormat="1" x14ac:dyDescent="0.25">
      <c r="B3412" s="113"/>
      <c r="C3412" s="113"/>
      <c r="K3412" s="113"/>
      <c r="L3412" s="113"/>
    </row>
    <row r="3413" spans="2:12" s="112" customFormat="1" x14ac:dyDescent="0.25">
      <c r="B3413" s="113"/>
      <c r="C3413" s="113"/>
      <c r="K3413" s="113"/>
      <c r="L3413" s="113"/>
    </row>
    <row r="3414" spans="2:12" s="112" customFormat="1" x14ac:dyDescent="0.25">
      <c r="B3414" s="113"/>
      <c r="C3414" s="113"/>
      <c r="K3414" s="113"/>
      <c r="L3414" s="113"/>
    </row>
    <row r="3415" spans="2:12" s="112" customFormat="1" x14ac:dyDescent="0.25">
      <c r="B3415" s="113"/>
      <c r="C3415" s="113"/>
      <c r="K3415" s="113"/>
      <c r="L3415" s="113"/>
    </row>
    <row r="3416" spans="2:12" s="112" customFormat="1" x14ac:dyDescent="0.25">
      <c r="B3416" s="113"/>
      <c r="C3416" s="113"/>
      <c r="K3416" s="113"/>
      <c r="L3416" s="113"/>
    </row>
    <row r="3417" spans="2:12" s="112" customFormat="1" x14ac:dyDescent="0.25">
      <c r="B3417" s="113"/>
      <c r="C3417" s="113"/>
      <c r="K3417" s="113"/>
      <c r="L3417" s="113"/>
    </row>
    <row r="3418" spans="2:12" s="112" customFormat="1" x14ac:dyDescent="0.25">
      <c r="B3418" s="113"/>
      <c r="C3418" s="113"/>
      <c r="K3418" s="113"/>
      <c r="L3418" s="113"/>
    </row>
    <row r="3419" spans="2:12" s="112" customFormat="1" x14ac:dyDescent="0.25">
      <c r="B3419" s="113"/>
      <c r="C3419" s="113"/>
      <c r="K3419" s="113"/>
      <c r="L3419" s="113"/>
    </row>
    <row r="3420" spans="2:12" s="112" customFormat="1" x14ac:dyDescent="0.25">
      <c r="B3420" s="113"/>
      <c r="C3420" s="113"/>
      <c r="K3420" s="113"/>
      <c r="L3420" s="113"/>
    </row>
    <row r="3421" spans="2:12" s="112" customFormat="1" x14ac:dyDescent="0.25">
      <c r="B3421" s="113"/>
      <c r="C3421" s="113"/>
      <c r="K3421" s="113"/>
      <c r="L3421" s="113"/>
    </row>
    <row r="3422" spans="2:12" s="112" customFormat="1" x14ac:dyDescent="0.25">
      <c r="B3422" s="113"/>
      <c r="C3422" s="113"/>
      <c r="K3422" s="113"/>
      <c r="L3422" s="113"/>
    </row>
    <row r="3423" spans="2:12" s="112" customFormat="1" x14ac:dyDescent="0.25">
      <c r="B3423" s="113"/>
      <c r="C3423" s="113"/>
      <c r="K3423" s="113"/>
      <c r="L3423" s="113"/>
    </row>
    <row r="3424" spans="2:12" s="112" customFormat="1" x14ac:dyDescent="0.25">
      <c r="B3424" s="113"/>
      <c r="C3424" s="113"/>
      <c r="K3424" s="113"/>
      <c r="L3424" s="113"/>
    </row>
    <row r="3425" spans="2:12" s="112" customFormat="1" x14ac:dyDescent="0.25">
      <c r="B3425" s="113"/>
      <c r="C3425" s="113"/>
      <c r="K3425" s="113"/>
      <c r="L3425" s="113"/>
    </row>
    <row r="3426" spans="2:12" s="112" customFormat="1" x14ac:dyDescent="0.25">
      <c r="B3426" s="113"/>
      <c r="C3426" s="113"/>
      <c r="K3426" s="113"/>
      <c r="L3426" s="113"/>
    </row>
    <row r="3427" spans="2:12" s="112" customFormat="1" x14ac:dyDescent="0.25">
      <c r="B3427" s="113"/>
      <c r="C3427" s="113"/>
      <c r="K3427" s="113"/>
      <c r="L3427" s="113"/>
    </row>
    <row r="3428" spans="2:12" s="112" customFormat="1" x14ac:dyDescent="0.25">
      <c r="B3428" s="113"/>
      <c r="C3428" s="113"/>
      <c r="K3428" s="113"/>
      <c r="L3428" s="113"/>
    </row>
    <row r="3429" spans="2:12" s="112" customFormat="1" x14ac:dyDescent="0.25">
      <c r="B3429" s="113"/>
      <c r="C3429" s="113"/>
      <c r="K3429" s="113"/>
      <c r="L3429" s="113"/>
    </row>
    <row r="3430" spans="2:12" s="112" customFormat="1" x14ac:dyDescent="0.25">
      <c r="B3430" s="113"/>
      <c r="C3430" s="113"/>
      <c r="K3430" s="113"/>
      <c r="L3430" s="113"/>
    </row>
    <row r="3431" spans="2:12" s="112" customFormat="1" x14ac:dyDescent="0.25">
      <c r="B3431" s="113"/>
      <c r="C3431" s="113"/>
      <c r="K3431" s="113"/>
      <c r="L3431" s="113"/>
    </row>
    <row r="3432" spans="2:12" s="112" customFormat="1" x14ac:dyDescent="0.25">
      <c r="B3432" s="113"/>
      <c r="C3432" s="113"/>
      <c r="K3432" s="113"/>
      <c r="L3432" s="113"/>
    </row>
    <row r="3433" spans="2:12" s="112" customFormat="1" x14ac:dyDescent="0.25">
      <c r="B3433" s="113"/>
      <c r="C3433" s="113"/>
      <c r="K3433" s="113"/>
      <c r="L3433" s="113"/>
    </row>
    <row r="3434" spans="2:12" s="112" customFormat="1" x14ac:dyDescent="0.25">
      <c r="B3434" s="113"/>
      <c r="C3434" s="113"/>
      <c r="K3434" s="113"/>
      <c r="L3434" s="113"/>
    </row>
    <row r="3435" spans="2:12" s="112" customFormat="1" x14ac:dyDescent="0.25">
      <c r="B3435" s="113"/>
      <c r="C3435" s="113"/>
      <c r="K3435" s="113"/>
      <c r="L3435" s="113"/>
    </row>
    <row r="3436" spans="2:12" s="112" customFormat="1" x14ac:dyDescent="0.25">
      <c r="B3436" s="113"/>
      <c r="C3436" s="113"/>
      <c r="K3436" s="113"/>
      <c r="L3436" s="113"/>
    </row>
    <row r="3437" spans="2:12" s="112" customFormat="1" x14ac:dyDescent="0.25">
      <c r="B3437" s="113"/>
      <c r="C3437" s="113"/>
      <c r="K3437" s="113"/>
      <c r="L3437" s="113"/>
    </row>
    <row r="3438" spans="2:12" s="112" customFormat="1" x14ac:dyDescent="0.25">
      <c r="B3438" s="113"/>
      <c r="C3438" s="113"/>
      <c r="K3438" s="113"/>
      <c r="L3438" s="113"/>
    </row>
    <row r="3439" spans="2:12" s="112" customFormat="1" x14ac:dyDescent="0.25">
      <c r="B3439" s="113"/>
      <c r="C3439" s="113"/>
      <c r="K3439" s="113"/>
      <c r="L3439" s="113"/>
    </row>
    <row r="3440" spans="2:12" s="112" customFormat="1" x14ac:dyDescent="0.25">
      <c r="B3440" s="113"/>
      <c r="C3440" s="113"/>
      <c r="K3440" s="113"/>
      <c r="L3440" s="113"/>
    </row>
    <row r="3441" spans="2:12" s="112" customFormat="1" x14ac:dyDescent="0.25">
      <c r="B3441" s="113"/>
      <c r="C3441" s="113"/>
      <c r="K3441" s="113"/>
      <c r="L3441" s="113"/>
    </row>
    <row r="3442" spans="2:12" s="112" customFormat="1" x14ac:dyDescent="0.25">
      <c r="B3442" s="113"/>
      <c r="C3442" s="113"/>
      <c r="K3442" s="113"/>
      <c r="L3442" s="113"/>
    </row>
    <row r="3443" spans="2:12" s="112" customFormat="1" x14ac:dyDescent="0.25">
      <c r="B3443" s="113"/>
      <c r="C3443" s="113"/>
      <c r="K3443" s="113"/>
      <c r="L3443" s="113"/>
    </row>
    <row r="3444" spans="2:12" s="112" customFormat="1" x14ac:dyDescent="0.25">
      <c r="B3444" s="113"/>
      <c r="C3444" s="113"/>
      <c r="K3444" s="113"/>
      <c r="L3444" s="113"/>
    </row>
    <row r="3445" spans="2:12" s="112" customFormat="1" x14ac:dyDescent="0.25">
      <c r="B3445" s="113"/>
      <c r="C3445" s="113"/>
      <c r="K3445" s="113"/>
      <c r="L3445" s="113"/>
    </row>
    <row r="3446" spans="2:12" s="112" customFormat="1" x14ac:dyDescent="0.25">
      <c r="B3446" s="113"/>
      <c r="C3446" s="113"/>
      <c r="K3446" s="113"/>
      <c r="L3446" s="113"/>
    </row>
    <row r="3447" spans="2:12" s="112" customFormat="1" x14ac:dyDescent="0.25">
      <c r="B3447" s="113"/>
      <c r="C3447" s="113"/>
      <c r="K3447" s="113"/>
      <c r="L3447" s="113"/>
    </row>
    <row r="3448" spans="2:12" s="112" customFormat="1" x14ac:dyDescent="0.25">
      <c r="B3448" s="113"/>
      <c r="C3448" s="113"/>
      <c r="K3448" s="113"/>
      <c r="L3448" s="113"/>
    </row>
    <row r="3449" spans="2:12" s="112" customFormat="1" x14ac:dyDescent="0.25">
      <c r="B3449" s="113"/>
      <c r="C3449" s="113"/>
      <c r="K3449" s="113"/>
      <c r="L3449" s="113"/>
    </row>
    <row r="3450" spans="2:12" s="112" customFormat="1" x14ac:dyDescent="0.25">
      <c r="B3450" s="113"/>
      <c r="C3450" s="113"/>
      <c r="K3450" s="113"/>
      <c r="L3450" s="113"/>
    </row>
    <row r="3451" spans="2:12" s="112" customFormat="1" x14ac:dyDescent="0.25">
      <c r="B3451" s="113"/>
      <c r="C3451" s="113"/>
      <c r="K3451" s="113"/>
      <c r="L3451" s="113"/>
    </row>
    <row r="3452" spans="2:12" s="112" customFormat="1" x14ac:dyDescent="0.25">
      <c r="B3452" s="113"/>
      <c r="C3452" s="113"/>
      <c r="K3452" s="113"/>
      <c r="L3452" s="113"/>
    </row>
    <row r="3453" spans="2:12" s="112" customFormat="1" x14ac:dyDescent="0.25">
      <c r="B3453" s="113"/>
      <c r="C3453" s="113"/>
      <c r="K3453" s="113"/>
      <c r="L3453" s="113"/>
    </row>
    <row r="3454" spans="2:12" s="112" customFormat="1" x14ac:dyDescent="0.25">
      <c r="B3454" s="113"/>
      <c r="C3454" s="113"/>
      <c r="K3454" s="113"/>
      <c r="L3454" s="113"/>
    </row>
    <row r="3455" spans="2:12" s="112" customFormat="1" x14ac:dyDescent="0.25">
      <c r="B3455" s="113"/>
      <c r="C3455" s="113"/>
      <c r="K3455" s="113"/>
      <c r="L3455" s="113"/>
    </row>
    <row r="3456" spans="2:12" s="112" customFormat="1" x14ac:dyDescent="0.25">
      <c r="B3456" s="113"/>
      <c r="C3456" s="113"/>
      <c r="K3456" s="113"/>
      <c r="L3456" s="113"/>
    </row>
    <row r="3457" spans="2:12" s="112" customFormat="1" x14ac:dyDescent="0.25">
      <c r="B3457" s="113"/>
      <c r="C3457" s="113"/>
      <c r="K3457" s="113"/>
      <c r="L3457" s="113"/>
    </row>
    <row r="3458" spans="2:12" s="112" customFormat="1" x14ac:dyDescent="0.25">
      <c r="B3458" s="113"/>
      <c r="C3458" s="113"/>
      <c r="K3458" s="113"/>
      <c r="L3458" s="113"/>
    </row>
    <row r="3459" spans="2:12" s="112" customFormat="1" x14ac:dyDescent="0.25">
      <c r="B3459" s="113"/>
      <c r="C3459" s="113"/>
      <c r="K3459" s="113"/>
      <c r="L3459" s="113"/>
    </row>
    <row r="3460" spans="2:12" s="112" customFormat="1" x14ac:dyDescent="0.25">
      <c r="B3460" s="113"/>
      <c r="C3460" s="113"/>
      <c r="K3460" s="113"/>
      <c r="L3460" s="113"/>
    </row>
    <row r="3461" spans="2:12" s="112" customFormat="1" x14ac:dyDescent="0.25">
      <c r="B3461" s="113"/>
      <c r="C3461" s="113"/>
      <c r="K3461" s="113"/>
      <c r="L3461" s="113"/>
    </row>
    <row r="3462" spans="2:12" s="112" customFormat="1" x14ac:dyDescent="0.25">
      <c r="B3462" s="113"/>
      <c r="C3462" s="113"/>
      <c r="K3462" s="113"/>
      <c r="L3462" s="113"/>
    </row>
    <row r="3463" spans="2:12" s="112" customFormat="1" x14ac:dyDescent="0.25">
      <c r="B3463" s="113"/>
      <c r="C3463" s="113"/>
      <c r="K3463" s="113"/>
      <c r="L3463" s="113"/>
    </row>
    <row r="3464" spans="2:12" s="112" customFormat="1" x14ac:dyDescent="0.25">
      <c r="B3464" s="113"/>
      <c r="C3464" s="113"/>
      <c r="K3464" s="113"/>
      <c r="L3464" s="113"/>
    </row>
    <row r="3465" spans="2:12" s="112" customFormat="1" x14ac:dyDescent="0.25">
      <c r="B3465" s="113"/>
      <c r="C3465" s="113"/>
      <c r="K3465" s="113"/>
      <c r="L3465" s="113"/>
    </row>
    <row r="3466" spans="2:12" s="112" customFormat="1" x14ac:dyDescent="0.25">
      <c r="B3466" s="113"/>
      <c r="C3466" s="113"/>
      <c r="K3466" s="113"/>
      <c r="L3466" s="113"/>
    </row>
    <row r="3467" spans="2:12" s="112" customFormat="1" x14ac:dyDescent="0.25">
      <c r="B3467" s="113"/>
      <c r="C3467" s="113"/>
      <c r="K3467" s="113"/>
      <c r="L3467" s="113"/>
    </row>
    <row r="3468" spans="2:12" s="112" customFormat="1" x14ac:dyDescent="0.25">
      <c r="B3468" s="113"/>
      <c r="C3468" s="113"/>
      <c r="K3468" s="113"/>
      <c r="L3468" s="113"/>
    </row>
    <row r="3469" spans="2:12" s="112" customFormat="1" x14ac:dyDescent="0.25">
      <c r="B3469" s="113"/>
      <c r="C3469" s="113"/>
      <c r="K3469" s="113"/>
      <c r="L3469" s="113"/>
    </row>
    <row r="3470" spans="2:12" s="112" customFormat="1" x14ac:dyDescent="0.25">
      <c r="B3470" s="113"/>
      <c r="C3470" s="113"/>
      <c r="K3470" s="113"/>
      <c r="L3470" s="113"/>
    </row>
    <row r="3471" spans="2:12" s="112" customFormat="1" x14ac:dyDescent="0.25">
      <c r="B3471" s="113"/>
      <c r="C3471" s="113"/>
      <c r="K3471" s="113"/>
      <c r="L3471" s="113"/>
    </row>
    <row r="3472" spans="2:12" s="112" customFormat="1" x14ac:dyDescent="0.25">
      <c r="B3472" s="113"/>
      <c r="C3472" s="113"/>
      <c r="K3472" s="113"/>
      <c r="L3472" s="113"/>
    </row>
    <row r="3473" spans="2:12" s="112" customFormat="1" x14ac:dyDescent="0.25">
      <c r="B3473" s="113"/>
      <c r="C3473" s="113"/>
      <c r="K3473" s="113"/>
      <c r="L3473" s="113"/>
    </row>
    <row r="3474" spans="2:12" s="112" customFormat="1" x14ac:dyDescent="0.25">
      <c r="B3474" s="113"/>
      <c r="C3474" s="113"/>
      <c r="K3474" s="113"/>
      <c r="L3474" s="113"/>
    </row>
    <row r="3475" spans="2:12" s="112" customFormat="1" x14ac:dyDescent="0.25">
      <c r="B3475" s="113"/>
      <c r="C3475" s="113"/>
      <c r="K3475" s="113"/>
      <c r="L3475" s="113"/>
    </row>
    <row r="3476" spans="2:12" s="112" customFormat="1" x14ac:dyDescent="0.25">
      <c r="B3476" s="113"/>
      <c r="C3476" s="113"/>
      <c r="K3476" s="113"/>
      <c r="L3476" s="113"/>
    </row>
    <row r="3477" spans="2:12" s="112" customFormat="1" x14ac:dyDescent="0.25">
      <c r="B3477" s="113"/>
      <c r="C3477" s="113"/>
      <c r="K3477" s="113"/>
      <c r="L3477" s="113"/>
    </row>
    <row r="3478" spans="2:12" s="112" customFormat="1" x14ac:dyDescent="0.25">
      <c r="B3478" s="113"/>
      <c r="C3478" s="113"/>
      <c r="K3478" s="113"/>
      <c r="L3478" s="113"/>
    </row>
    <row r="3479" spans="2:12" s="112" customFormat="1" x14ac:dyDescent="0.25">
      <c r="B3479" s="113"/>
      <c r="C3479" s="113"/>
      <c r="K3479" s="113"/>
      <c r="L3479" s="113"/>
    </row>
    <row r="3480" spans="2:12" s="112" customFormat="1" x14ac:dyDescent="0.25">
      <c r="B3480" s="113"/>
      <c r="C3480" s="113"/>
      <c r="K3480" s="113"/>
      <c r="L3480" s="113"/>
    </row>
    <row r="3481" spans="2:12" s="112" customFormat="1" x14ac:dyDescent="0.25">
      <c r="B3481" s="113"/>
      <c r="C3481" s="113"/>
      <c r="K3481" s="113"/>
      <c r="L3481" s="113"/>
    </row>
    <row r="3482" spans="2:12" s="112" customFormat="1" x14ac:dyDescent="0.25">
      <c r="B3482" s="113"/>
      <c r="C3482" s="113"/>
      <c r="K3482" s="113"/>
      <c r="L3482" s="113"/>
    </row>
    <row r="3483" spans="2:12" s="112" customFormat="1" x14ac:dyDescent="0.25">
      <c r="B3483" s="113"/>
      <c r="C3483" s="113"/>
      <c r="K3483" s="113"/>
      <c r="L3483" s="113"/>
    </row>
    <row r="3484" spans="2:12" s="112" customFormat="1" x14ac:dyDescent="0.25">
      <c r="B3484" s="113"/>
      <c r="C3484" s="113"/>
      <c r="K3484" s="113"/>
      <c r="L3484" s="113"/>
    </row>
    <row r="3485" spans="2:12" s="112" customFormat="1" x14ac:dyDescent="0.25">
      <c r="B3485" s="113"/>
      <c r="C3485" s="113"/>
      <c r="K3485" s="113"/>
      <c r="L3485" s="113"/>
    </row>
    <row r="3486" spans="2:12" s="112" customFormat="1" x14ac:dyDescent="0.25">
      <c r="B3486" s="113"/>
      <c r="C3486" s="113"/>
      <c r="K3486" s="113"/>
      <c r="L3486" s="113"/>
    </row>
    <row r="3487" spans="2:12" s="112" customFormat="1" x14ac:dyDescent="0.25">
      <c r="B3487" s="113"/>
      <c r="C3487" s="113"/>
      <c r="K3487" s="113"/>
      <c r="L3487" s="113"/>
    </row>
    <row r="3488" spans="2:12" s="112" customFormat="1" x14ac:dyDescent="0.25">
      <c r="B3488" s="113"/>
      <c r="C3488" s="113"/>
      <c r="K3488" s="113"/>
      <c r="L3488" s="113"/>
    </row>
    <row r="3489" spans="2:12" s="112" customFormat="1" x14ac:dyDescent="0.25">
      <c r="B3489" s="113"/>
      <c r="C3489" s="113"/>
      <c r="K3489" s="113"/>
      <c r="L3489" s="113"/>
    </row>
    <row r="3490" spans="2:12" s="112" customFormat="1" x14ac:dyDescent="0.25">
      <c r="B3490" s="113"/>
      <c r="C3490" s="113"/>
      <c r="K3490" s="113"/>
      <c r="L3490" s="113"/>
    </row>
    <row r="3491" spans="2:12" s="112" customFormat="1" x14ac:dyDescent="0.25">
      <c r="B3491" s="113"/>
      <c r="C3491" s="113"/>
      <c r="K3491" s="113"/>
      <c r="L3491" s="113"/>
    </row>
    <row r="3492" spans="2:12" s="112" customFormat="1" x14ac:dyDescent="0.25">
      <c r="B3492" s="113"/>
      <c r="C3492" s="113"/>
      <c r="K3492" s="113"/>
      <c r="L3492" s="113"/>
    </row>
    <row r="3493" spans="2:12" s="112" customFormat="1" x14ac:dyDescent="0.25">
      <c r="B3493" s="113"/>
      <c r="C3493" s="113"/>
      <c r="K3493" s="113"/>
      <c r="L3493" s="113"/>
    </row>
    <row r="3494" spans="2:12" s="112" customFormat="1" x14ac:dyDescent="0.25">
      <c r="B3494" s="113"/>
      <c r="C3494" s="113"/>
      <c r="K3494" s="113"/>
      <c r="L3494" s="113"/>
    </row>
    <row r="3495" spans="2:12" s="112" customFormat="1" x14ac:dyDescent="0.25">
      <c r="B3495" s="113"/>
      <c r="C3495" s="113"/>
      <c r="K3495" s="113"/>
      <c r="L3495" s="113"/>
    </row>
    <row r="3496" spans="2:12" s="112" customFormat="1" x14ac:dyDescent="0.25">
      <c r="B3496" s="113"/>
      <c r="C3496" s="113"/>
      <c r="K3496" s="113"/>
      <c r="L3496" s="113"/>
    </row>
    <row r="3497" spans="2:12" s="112" customFormat="1" x14ac:dyDescent="0.25">
      <c r="B3497" s="113"/>
      <c r="C3497" s="113"/>
      <c r="K3497" s="113"/>
      <c r="L3497" s="113"/>
    </row>
    <row r="3498" spans="2:12" s="112" customFormat="1" x14ac:dyDescent="0.25">
      <c r="B3498" s="113"/>
      <c r="C3498" s="113"/>
      <c r="K3498" s="113"/>
      <c r="L3498" s="113"/>
    </row>
    <row r="3499" spans="2:12" s="112" customFormat="1" x14ac:dyDescent="0.25">
      <c r="B3499" s="113"/>
      <c r="C3499" s="113"/>
      <c r="K3499" s="113"/>
      <c r="L3499" s="113"/>
    </row>
    <row r="3500" spans="2:12" s="112" customFormat="1" x14ac:dyDescent="0.25">
      <c r="B3500" s="113"/>
      <c r="C3500" s="113"/>
      <c r="K3500" s="113"/>
      <c r="L3500" s="113"/>
    </row>
    <row r="3501" spans="2:12" s="112" customFormat="1" x14ac:dyDescent="0.25">
      <c r="B3501" s="113"/>
      <c r="C3501" s="113"/>
      <c r="K3501" s="113"/>
      <c r="L3501" s="113"/>
    </row>
    <row r="3502" spans="2:12" s="112" customFormat="1" x14ac:dyDescent="0.25">
      <c r="B3502" s="113"/>
      <c r="C3502" s="113"/>
      <c r="K3502" s="113"/>
      <c r="L3502" s="113"/>
    </row>
    <row r="3503" spans="2:12" s="112" customFormat="1" x14ac:dyDescent="0.25">
      <c r="B3503" s="113"/>
      <c r="C3503" s="113"/>
      <c r="K3503" s="113"/>
      <c r="L3503" s="113"/>
    </row>
    <row r="3504" spans="2:12" s="112" customFormat="1" x14ac:dyDescent="0.25">
      <c r="B3504" s="113"/>
      <c r="C3504" s="113"/>
      <c r="K3504" s="113"/>
      <c r="L3504" s="113"/>
    </row>
    <row r="3505" spans="2:182" s="112" customFormat="1" x14ac:dyDescent="0.25">
      <c r="B3505" s="113"/>
      <c r="C3505" s="113"/>
      <c r="K3505" s="113"/>
      <c r="L3505" s="113"/>
    </row>
    <row r="3506" spans="2:182" s="112" customFormat="1" x14ac:dyDescent="0.25">
      <c r="B3506" s="113"/>
      <c r="C3506" s="113"/>
      <c r="K3506" s="113"/>
      <c r="L3506" s="113"/>
    </row>
    <row r="3507" spans="2:182" s="112" customFormat="1" x14ac:dyDescent="0.25">
      <c r="B3507" s="113"/>
      <c r="C3507" s="113"/>
      <c r="K3507" s="113"/>
      <c r="L3507" s="113"/>
    </row>
    <row r="3508" spans="2:182" s="112" customFormat="1" x14ac:dyDescent="0.25">
      <c r="B3508" s="113"/>
      <c r="C3508" s="113"/>
      <c r="K3508" s="113"/>
      <c r="L3508" s="113"/>
    </row>
    <row r="3509" spans="2:182" s="112" customFormat="1" x14ac:dyDescent="0.25">
      <c r="B3509" s="113"/>
      <c r="C3509" s="113"/>
      <c r="K3509" s="113"/>
      <c r="L3509" s="113"/>
    </row>
    <row r="3510" spans="2:182" s="112" customFormat="1" x14ac:dyDescent="0.25">
      <c r="B3510" s="113"/>
      <c r="C3510" s="113"/>
      <c r="K3510" s="113"/>
      <c r="L3510" s="113"/>
    </row>
    <row r="3511" spans="2:182" s="112" customFormat="1" x14ac:dyDescent="0.25">
      <c r="B3511" s="113"/>
      <c r="C3511" s="113"/>
      <c r="K3511" s="113"/>
      <c r="L3511" s="113"/>
    </row>
    <row r="3512" spans="2:182" s="112" customFormat="1" x14ac:dyDescent="0.25">
      <c r="B3512" s="113"/>
      <c r="C3512" s="113"/>
      <c r="K3512" s="113"/>
      <c r="L3512" s="113"/>
    </row>
    <row r="3513" spans="2:182" s="112" customFormat="1" x14ac:dyDescent="0.25">
      <c r="B3513" s="113"/>
      <c r="C3513" s="113"/>
      <c r="K3513" s="113"/>
      <c r="L3513" s="113"/>
    </row>
    <row r="3514" spans="2:182" s="112" customFormat="1" x14ac:dyDescent="0.25">
      <c r="B3514" s="113"/>
      <c r="C3514" s="113"/>
      <c r="K3514" s="113"/>
      <c r="L3514" s="113"/>
    </row>
    <row r="3515" spans="2:182" s="112" customFormat="1" x14ac:dyDescent="0.25">
      <c r="B3515" s="113"/>
      <c r="C3515" s="113"/>
      <c r="K3515" s="113"/>
      <c r="L3515" s="113"/>
    </row>
    <row r="3516" spans="2:182" s="112" customFormat="1" x14ac:dyDescent="0.25">
      <c r="B3516" s="113"/>
      <c r="C3516" s="113"/>
      <c r="K3516" s="113"/>
      <c r="L3516" s="113"/>
    </row>
    <row r="3517" spans="2:182" s="110" customFormat="1" x14ac:dyDescent="0.25">
      <c r="B3517" s="111"/>
      <c r="C3517" s="111"/>
      <c r="K3517" s="111"/>
      <c r="L3517" s="111"/>
      <c r="O3517" s="122"/>
      <c r="P3517" s="112"/>
      <c r="Q3517" s="112"/>
      <c r="R3517" s="112"/>
      <c r="S3517" s="112"/>
      <c r="T3517" s="112"/>
      <c r="U3517" s="112"/>
      <c r="V3517" s="112"/>
      <c r="W3517" s="112"/>
      <c r="X3517" s="112"/>
      <c r="Y3517" s="112"/>
      <c r="Z3517" s="112"/>
      <c r="AA3517" s="112"/>
      <c r="AB3517" s="112"/>
      <c r="AC3517" s="112"/>
      <c r="AD3517" s="112"/>
      <c r="AE3517" s="112"/>
      <c r="AF3517" s="112"/>
      <c r="AG3517" s="112"/>
      <c r="AH3517" s="112"/>
      <c r="AI3517" s="112"/>
      <c r="AJ3517" s="112"/>
      <c r="AK3517" s="112"/>
      <c r="AL3517" s="112"/>
      <c r="AM3517" s="112"/>
      <c r="AN3517" s="112"/>
      <c r="AO3517" s="112"/>
      <c r="AP3517" s="112"/>
      <c r="AQ3517" s="112"/>
      <c r="AR3517" s="112"/>
      <c r="AS3517" s="112"/>
      <c r="AT3517" s="112"/>
      <c r="AU3517" s="112"/>
      <c r="AV3517" s="112"/>
      <c r="AW3517" s="112"/>
      <c r="AX3517" s="112"/>
      <c r="AY3517" s="112"/>
      <c r="AZ3517" s="112"/>
      <c r="BA3517" s="112"/>
      <c r="BB3517" s="112"/>
      <c r="BC3517" s="112"/>
      <c r="BD3517" s="112"/>
      <c r="BE3517" s="112"/>
      <c r="BF3517" s="112"/>
      <c r="BG3517" s="112"/>
      <c r="BH3517" s="112"/>
      <c r="BI3517" s="112"/>
      <c r="BJ3517" s="112"/>
      <c r="BK3517" s="112"/>
      <c r="BL3517" s="112"/>
      <c r="BM3517" s="112"/>
      <c r="BN3517" s="112"/>
      <c r="BO3517" s="112"/>
      <c r="BP3517" s="112"/>
      <c r="BQ3517" s="112"/>
      <c r="BR3517" s="112"/>
      <c r="BS3517" s="112"/>
      <c r="BT3517" s="112"/>
      <c r="BU3517" s="112"/>
      <c r="BV3517" s="112"/>
      <c r="BW3517" s="112"/>
      <c r="BX3517" s="112"/>
      <c r="BY3517" s="112"/>
      <c r="BZ3517" s="112"/>
      <c r="CA3517" s="112"/>
      <c r="CB3517" s="112"/>
      <c r="CC3517" s="112"/>
      <c r="CD3517" s="112"/>
      <c r="CE3517" s="112"/>
      <c r="CF3517" s="112"/>
      <c r="CG3517" s="112"/>
      <c r="CH3517" s="112"/>
      <c r="CI3517" s="112"/>
      <c r="CJ3517" s="112"/>
      <c r="CK3517" s="112"/>
      <c r="CL3517" s="112"/>
      <c r="CM3517" s="112"/>
      <c r="CN3517" s="112"/>
      <c r="CO3517" s="112"/>
      <c r="CP3517" s="112"/>
      <c r="CQ3517" s="112"/>
      <c r="CR3517" s="112"/>
      <c r="CS3517" s="112"/>
      <c r="CT3517" s="112"/>
      <c r="CU3517" s="112"/>
      <c r="CV3517" s="112"/>
      <c r="CW3517" s="112"/>
      <c r="CX3517" s="112"/>
      <c r="CY3517" s="112"/>
      <c r="CZ3517" s="112"/>
      <c r="DA3517" s="112"/>
      <c r="DB3517" s="112"/>
      <c r="DC3517" s="112"/>
      <c r="DD3517" s="112"/>
      <c r="DE3517" s="112"/>
      <c r="DF3517" s="112"/>
      <c r="DG3517" s="112"/>
      <c r="DH3517" s="112"/>
      <c r="DI3517" s="112"/>
      <c r="DJ3517" s="112"/>
      <c r="DK3517" s="112"/>
      <c r="DL3517" s="112"/>
      <c r="DM3517" s="112"/>
      <c r="DN3517" s="112"/>
      <c r="DO3517" s="112"/>
      <c r="DP3517" s="112"/>
      <c r="DQ3517" s="112"/>
      <c r="DR3517" s="112"/>
      <c r="DS3517" s="112"/>
      <c r="DT3517" s="112"/>
      <c r="DU3517" s="112"/>
      <c r="DV3517" s="112"/>
      <c r="DW3517" s="112"/>
      <c r="DX3517" s="112"/>
      <c r="DY3517" s="112"/>
      <c r="DZ3517" s="112"/>
      <c r="EA3517" s="112"/>
      <c r="EB3517" s="112"/>
      <c r="EC3517" s="112"/>
      <c r="ED3517" s="112"/>
      <c r="EE3517" s="112"/>
      <c r="EF3517" s="112"/>
      <c r="EG3517" s="112"/>
      <c r="EH3517" s="112"/>
      <c r="EI3517" s="112"/>
      <c r="EJ3517" s="112"/>
      <c r="EK3517" s="112"/>
      <c r="EL3517" s="112"/>
      <c r="EM3517" s="112"/>
      <c r="EN3517" s="112"/>
      <c r="EO3517" s="112"/>
      <c r="EP3517" s="112"/>
      <c r="EQ3517" s="112"/>
      <c r="ER3517" s="112"/>
      <c r="ES3517" s="112"/>
      <c r="ET3517" s="112"/>
      <c r="EU3517" s="112"/>
      <c r="EV3517" s="112"/>
      <c r="EW3517" s="112"/>
      <c r="EX3517" s="112"/>
      <c r="EY3517" s="112"/>
      <c r="EZ3517" s="112"/>
      <c r="FA3517" s="112"/>
      <c r="FB3517" s="112"/>
      <c r="FC3517" s="112"/>
      <c r="FD3517" s="112"/>
      <c r="FE3517" s="112"/>
      <c r="FF3517" s="112"/>
      <c r="FG3517" s="112"/>
      <c r="FH3517" s="112"/>
      <c r="FI3517" s="112"/>
      <c r="FJ3517" s="112"/>
      <c r="FK3517" s="112"/>
      <c r="FL3517" s="112"/>
      <c r="FM3517" s="112"/>
      <c r="FN3517" s="112"/>
      <c r="FO3517" s="112"/>
      <c r="FP3517" s="112"/>
      <c r="FQ3517" s="112"/>
      <c r="FR3517" s="112"/>
      <c r="FS3517" s="112"/>
      <c r="FT3517" s="112"/>
      <c r="FU3517" s="112"/>
      <c r="FV3517" s="112"/>
      <c r="FW3517" s="112"/>
      <c r="FX3517" s="112"/>
      <c r="FY3517" s="112"/>
      <c r="FZ3517" s="112"/>
    </row>
  </sheetData>
  <mergeCells count="95">
    <mergeCell ref="A46:B46"/>
    <mergeCell ref="D46:G46"/>
    <mergeCell ref="H46:K46"/>
    <mergeCell ref="L46:O46"/>
    <mergeCell ref="A43:B43"/>
    <mergeCell ref="D43:G43"/>
    <mergeCell ref="H43:K43"/>
    <mergeCell ref="L43:O43"/>
    <mergeCell ref="A44:B44"/>
    <mergeCell ref="D44:G44"/>
    <mergeCell ref="H44:K44"/>
    <mergeCell ref="L44:O44"/>
    <mergeCell ref="A42:B42"/>
    <mergeCell ref="D42:G42"/>
    <mergeCell ref="H42:K42"/>
    <mergeCell ref="L42:O42"/>
    <mergeCell ref="A45:B45"/>
    <mergeCell ref="D45:G45"/>
    <mergeCell ref="H45:K45"/>
    <mergeCell ref="L45:O45"/>
    <mergeCell ref="A39:B39"/>
    <mergeCell ref="D39:O39"/>
    <mergeCell ref="A40:B40"/>
    <mergeCell ref="D40:O40"/>
    <mergeCell ref="A41:O41"/>
    <mergeCell ref="A38:B38"/>
    <mergeCell ref="D38:O38"/>
    <mergeCell ref="A29:E29"/>
    <mergeCell ref="F29:I30"/>
    <mergeCell ref="J29:O30"/>
    <mergeCell ref="A30:E30"/>
    <mergeCell ref="A31:E31"/>
    <mergeCell ref="F31:I36"/>
    <mergeCell ref="J31:O36"/>
    <mergeCell ref="A32:E32"/>
    <mergeCell ref="A33:E33"/>
    <mergeCell ref="A34:E34"/>
    <mergeCell ref="A35:E35"/>
    <mergeCell ref="A36:E36"/>
    <mergeCell ref="A37:O37"/>
    <mergeCell ref="D25:E25"/>
    <mergeCell ref="G25:H25"/>
    <mergeCell ref="K25:L25"/>
    <mergeCell ref="D26:E26"/>
    <mergeCell ref="G26:H26"/>
    <mergeCell ref="K26:L26"/>
    <mergeCell ref="D27:E27"/>
    <mergeCell ref="G27:H27"/>
    <mergeCell ref="K27:L27"/>
    <mergeCell ref="D28:E28"/>
    <mergeCell ref="G28:H28"/>
    <mergeCell ref="K28:L28"/>
    <mergeCell ref="D21:E21"/>
    <mergeCell ref="G21:H21"/>
    <mergeCell ref="K21:L21"/>
    <mergeCell ref="D22:E22"/>
    <mergeCell ref="G22:H22"/>
    <mergeCell ref="K22:L22"/>
    <mergeCell ref="D24:E24"/>
    <mergeCell ref="G24:H24"/>
    <mergeCell ref="K24:L24"/>
    <mergeCell ref="D23:E23"/>
    <mergeCell ref="G23:H23"/>
    <mergeCell ref="K23:L23"/>
    <mergeCell ref="C17:H17"/>
    <mergeCell ref="A19:O19"/>
    <mergeCell ref="D20:E20"/>
    <mergeCell ref="G20:H20"/>
    <mergeCell ref="K20:L20"/>
    <mergeCell ref="I15:O18"/>
    <mergeCell ref="A18:B18"/>
    <mergeCell ref="C18:H18"/>
    <mergeCell ref="A15:B15"/>
    <mergeCell ref="C15:H15"/>
    <mergeCell ref="A16:B16"/>
    <mergeCell ref="C16:H16"/>
    <mergeCell ref="A17:B17"/>
    <mergeCell ref="A4:C4"/>
    <mergeCell ref="D4:O4"/>
    <mergeCell ref="A5:C5"/>
    <mergeCell ref="D5:O5"/>
    <mergeCell ref="A6:C6"/>
    <mergeCell ref="D6:O6"/>
    <mergeCell ref="A7:H7"/>
    <mergeCell ref="I7:O7"/>
    <mergeCell ref="A8:H13"/>
    <mergeCell ref="I8:O13"/>
    <mergeCell ref="A14:H14"/>
    <mergeCell ref="I14:O14"/>
    <mergeCell ref="B1:C1"/>
    <mergeCell ref="D1:K2"/>
    <mergeCell ref="L1:O2"/>
    <mergeCell ref="B2:C2"/>
    <mergeCell ref="A3:C3"/>
    <mergeCell ref="D3:O3"/>
  </mergeCells>
  <pageMargins left="0.75" right="0.75" top="1" bottom="1" header="0.5" footer="0.5"/>
  <pageSetup scale="22" orientation="portrait" horizontalDpi="4294967292" verticalDpi="4294967292" r:id="rId1"/>
  <rowBreaks count="1" manualBreakCount="1">
    <brk id="28"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Y70"/>
  <sheetViews>
    <sheetView view="pageBreakPreview" zoomScale="70" zoomScaleNormal="80" zoomScaleSheetLayoutView="70" workbookViewId="0">
      <selection activeCell="B2" sqref="B2:X2"/>
    </sheetView>
  </sheetViews>
  <sheetFormatPr baseColWidth="10" defaultColWidth="5.625" defaultRowHeight="15" x14ac:dyDescent="0.2"/>
  <cols>
    <col min="1" max="13" width="5.625" style="4"/>
    <col min="14" max="14" width="5.875" style="4" bestFit="1" customWidth="1"/>
    <col min="15" max="18" width="5.625" style="4"/>
    <col min="19" max="19" width="5.875" style="4" bestFit="1" customWidth="1"/>
    <col min="20" max="23" width="5.625" style="4"/>
    <col min="24" max="24" width="6.5" style="4" bestFit="1" customWidth="1"/>
    <col min="25" max="25" width="5.625" style="4"/>
    <col min="26" max="26" width="3.625" style="4" customWidth="1"/>
    <col min="27" max="30" width="2.875" style="4" customWidth="1"/>
    <col min="31" max="238" width="5.625" style="4"/>
    <col min="239" max="239" width="5.875" style="4" bestFit="1" customWidth="1"/>
    <col min="240" max="243" width="5.625" style="4"/>
    <col min="244" max="244" width="5.875" style="4" bestFit="1" customWidth="1"/>
    <col min="245" max="248" width="5.625" style="4"/>
    <col min="249" max="249" width="6.5" style="4" bestFit="1" customWidth="1"/>
    <col min="250" max="250" width="5.625" style="4"/>
    <col min="251" max="251" width="3.625" style="4" customWidth="1"/>
    <col min="252" max="257" width="2.875" style="4" customWidth="1"/>
    <col min="258" max="261" width="2.5" style="4" customWidth="1"/>
    <col min="262" max="494" width="5.625" style="4"/>
    <col min="495" max="495" width="5.875" style="4" bestFit="1" customWidth="1"/>
    <col min="496" max="499" width="5.625" style="4"/>
    <col min="500" max="500" width="5.875" style="4" bestFit="1" customWidth="1"/>
    <col min="501" max="504" width="5.625" style="4"/>
    <col min="505" max="505" width="6.5" style="4" bestFit="1" customWidth="1"/>
    <col min="506" max="506" width="5.625" style="4"/>
    <col min="507" max="507" width="3.625" style="4" customWidth="1"/>
    <col min="508" max="513" width="2.875" style="4" customWidth="1"/>
    <col min="514" max="517" width="2.5" style="4" customWidth="1"/>
    <col min="518" max="750" width="5.625" style="4"/>
    <col min="751" max="751" width="5.875" style="4" bestFit="1" customWidth="1"/>
    <col min="752" max="755" width="5.625" style="4"/>
    <col min="756" max="756" width="5.875" style="4" bestFit="1" customWidth="1"/>
    <col min="757" max="760" width="5.625" style="4"/>
    <col min="761" max="761" width="6.5" style="4" bestFit="1" customWidth="1"/>
    <col min="762" max="762" width="5.625" style="4"/>
    <col min="763" max="763" width="3.625" style="4" customWidth="1"/>
    <col min="764" max="769" width="2.875" style="4" customWidth="1"/>
    <col min="770" max="773" width="2.5" style="4" customWidth="1"/>
    <col min="774" max="1006" width="5.625" style="4"/>
    <col min="1007" max="1007" width="5.875" style="4" bestFit="1" customWidth="1"/>
    <col min="1008" max="1011" width="5.625" style="4"/>
    <col min="1012" max="1012" width="5.875" style="4" bestFit="1" customWidth="1"/>
    <col min="1013" max="1016" width="5.625" style="4"/>
    <col min="1017" max="1017" width="6.5" style="4" bestFit="1" customWidth="1"/>
    <col min="1018" max="1018" width="5.625" style="4"/>
    <col min="1019" max="1019" width="3.625" style="4" customWidth="1"/>
    <col min="1020" max="1025" width="2.875" style="4" customWidth="1"/>
    <col min="1026" max="1029" width="2.5" style="4" customWidth="1"/>
    <col min="1030" max="1262" width="5.625" style="4"/>
    <col min="1263" max="1263" width="5.875" style="4" bestFit="1" customWidth="1"/>
    <col min="1264" max="1267" width="5.625" style="4"/>
    <col min="1268" max="1268" width="5.875" style="4" bestFit="1" customWidth="1"/>
    <col min="1269" max="1272" width="5.625" style="4"/>
    <col min="1273" max="1273" width="6.5" style="4" bestFit="1" customWidth="1"/>
    <col min="1274" max="1274" width="5.625" style="4"/>
    <col min="1275" max="1275" width="3.625" style="4" customWidth="1"/>
    <col min="1276" max="1281" width="2.875" style="4" customWidth="1"/>
    <col min="1282" max="1285" width="2.5" style="4" customWidth="1"/>
    <col min="1286" max="1518" width="5.625" style="4"/>
    <col min="1519" max="1519" width="5.875" style="4" bestFit="1" customWidth="1"/>
    <col min="1520" max="1523" width="5.625" style="4"/>
    <col min="1524" max="1524" width="5.875" style="4" bestFit="1" customWidth="1"/>
    <col min="1525" max="1528" width="5.625" style="4"/>
    <col min="1529" max="1529" width="6.5" style="4" bestFit="1" customWidth="1"/>
    <col min="1530" max="1530" width="5.625" style="4"/>
    <col min="1531" max="1531" width="3.625" style="4" customWidth="1"/>
    <col min="1532" max="1537" width="2.875" style="4" customWidth="1"/>
    <col min="1538" max="1541" width="2.5" style="4" customWidth="1"/>
    <col min="1542" max="1774" width="5.625" style="4"/>
    <col min="1775" max="1775" width="5.875" style="4" bestFit="1" customWidth="1"/>
    <col min="1776" max="1779" width="5.625" style="4"/>
    <col min="1780" max="1780" width="5.875" style="4" bestFit="1" customWidth="1"/>
    <col min="1781" max="1784" width="5.625" style="4"/>
    <col min="1785" max="1785" width="6.5" style="4" bestFit="1" customWidth="1"/>
    <col min="1786" max="1786" width="5.625" style="4"/>
    <col min="1787" max="1787" width="3.625" style="4" customWidth="1"/>
    <col min="1788" max="1793" width="2.875" style="4" customWidth="1"/>
    <col min="1794" max="1797" width="2.5" style="4" customWidth="1"/>
    <col min="1798" max="2030" width="5.625" style="4"/>
    <col min="2031" max="2031" width="5.875" style="4" bestFit="1" customWidth="1"/>
    <col min="2032" max="2035" width="5.625" style="4"/>
    <col min="2036" max="2036" width="5.875" style="4" bestFit="1" customWidth="1"/>
    <col min="2037" max="2040" width="5.625" style="4"/>
    <col min="2041" max="2041" width="6.5" style="4" bestFit="1" customWidth="1"/>
    <col min="2042" max="2042" width="5.625" style="4"/>
    <col min="2043" max="2043" width="3.625" style="4" customWidth="1"/>
    <col min="2044" max="2049" width="2.875" style="4" customWidth="1"/>
    <col min="2050" max="2053" width="2.5" style="4" customWidth="1"/>
    <col min="2054" max="2286" width="5.625" style="4"/>
    <col min="2287" max="2287" width="5.875" style="4" bestFit="1" customWidth="1"/>
    <col min="2288" max="2291" width="5.625" style="4"/>
    <col min="2292" max="2292" width="5.875" style="4" bestFit="1" customWidth="1"/>
    <col min="2293" max="2296" width="5.625" style="4"/>
    <col min="2297" max="2297" width="6.5" style="4" bestFit="1" customWidth="1"/>
    <col min="2298" max="2298" width="5.625" style="4"/>
    <col min="2299" max="2299" width="3.625" style="4" customWidth="1"/>
    <col min="2300" max="2305" width="2.875" style="4" customWidth="1"/>
    <col min="2306" max="2309" width="2.5" style="4" customWidth="1"/>
    <col min="2310" max="2542" width="5.625" style="4"/>
    <col min="2543" max="2543" width="5.875" style="4" bestFit="1" customWidth="1"/>
    <col min="2544" max="2547" width="5.625" style="4"/>
    <col min="2548" max="2548" width="5.875" style="4" bestFit="1" customWidth="1"/>
    <col min="2549" max="2552" width="5.625" style="4"/>
    <col min="2553" max="2553" width="6.5" style="4" bestFit="1" customWidth="1"/>
    <col min="2554" max="2554" width="5.625" style="4"/>
    <col min="2555" max="2555" width="3.625" style="4" customWidth="1"/>
    <col min="2556" max="2561" width="2.875" style="4" customWidth="1"/>
    <col min="2562" max="2565" width="2.5" style="4" customWidth="1"/>
    <col min="2566" max="2798" width="5.625" style="4"/>
    <col min="2799" max="2799" width="5.875" style="4" bestFit="1" customWidth="1"/>
    <col min="2800" max="2803" width="5.625" style="4"/>
    <col min="2804" max="2804" width="5.875" style="4" bestFit="1" customWidth="1"/>
    <col min="2805" max="2808" width="5.625" style="4"/>
    <col min="2809" max="2809" width="6.5" style="4" bestFit="1" customWidth="1"/>
    <col min="2810" max="2810" width="5.625" style="4"/>
    <col min="2811" max="2811" width="3.625" style="4" customWidth="1"/>
    <col min="2812" max="2817" width="2.875" style="4" customWidth="1"/>
    <col min="2818" max="2821" width="2.5" style="4" customWidth="1"/>
    <col min="2822" max="3054" width="5.625" style="4"/>
    <col min="3055" max="3055" width="5.875" style="4" bestFit="1" customWidth="1"/>
    <col min="3056" max="3059" width="5.625" style="4"/>
    <col min="3060" max="3060" width="5.875" style="4" bestFit="1" customWidth="1"/>
    <col min="3061" max="3064" width="5.625" style="4"/>
    <col min="3065" max="3065" width="6.5" style="4" bestFit="1" customWidth="1"/>
    <col min="3066" max="3066" width="5.625" style="4"/>
    <col min="3067" max="3067" width="3.625" style="4" customWidth="1"/>
    <col min="3068" max="3073" width="2.875" style="4" customWidth="1"/>
    <col min="3074" max="3077" width="2.5" style="4" customWidth="1"/>
    <col min="3078" max="3310" width="5.625" style="4"/>
    <col min="3311" max="3311" width="5.875" style="4" bestFit="1" customWidth="1"/>
    <col min="3312" max="3315" width="5.625" style="4"/>
    <col min="3316" max="3316" width="5.875" style="4" bestFit="1" customWidth="1"/>
    <col min="3317" max="3320" width="5.625" style="4"/>
    <col min="3321" max="3321" width="6.5" style="4" bestFit="1" customWidth="1"/>
    <col min="3322" max="3322" width="5.625" style="4"/>
    <col min="3323" max="3323" width="3.625" style="4" customWidth="1"/>
    <col min="3324" max="3329" width="2.875" style="4" customWidth="1"/>
    <col min="3330" max="3333" width="2.5" style="4" customWidth="1"/>
    <col min="3334" max="3566" width="5.625" style="4"/>
    <col min="3567" max="3567" width="5.875" style="4" bestFit="1" customWidth="1"/>
    <col min="3568" max="3571" width="5.625" style="4"/>
    <col min="3572" max="3572" width="5.875" style="4" bestFit="1" customWidth="1"/>
    <col min="3573" max="3576" width="5.625" style="4"/>
    <col min="3577" max="3577" width="6.5" style="4" bestFit="1" customWidth="1"/>
    <col min="3578" max="3578" width="5.625" style="4"/>
    <col min="3579" max="3579" width="3.625" style="4" customWidth="1"/>
    <col min="3580" max="3585" width="2.875" style="4" customWidth="1"/>
    <col min="3586" max="3589" width="2.5" style="4" customWidth="1"/>
    <col min="3590" max="3822" width="5.625" style="4"/>
    <col min="3823" max="3823" width="5.875" style="4" bestFit="1" customWidth="1"/>
    <col min="3824" max="3827" width="5.625" style="4"/>
    <col min="3828" max="3828" width="5.875" style="4" bestFit="1" customWidth="1"/>
    <col min="3829" max="3832" width="5.625" style="4"/>
    <col min="3833" max="3833" width="6.5" style="4" bestFit="1" customWidth="1"/>
    <col min="3834" max="3834" width="5.625" style="4"/>
    <col min="3835" max="3835" width="3.625" style="4" customWidth="1"/>
    <col min="3836" max="3841" width="2.875" style="4" customWidth="1"/>
    <col min="3842" max="3845" width="2.5" style="4" customWidth="1"/>
    <col min="3846" max="4078" width="5.625" style="4"/>
    <col min="4079" max="4079" width="5.875" style="4" bestFit="1" customWidth="1"/>
    <col min="4080" max="4083" width="5.625" style="4"/>
    <col min="4084" max="4084" width="5.875" style="4" bestFit="1" customWidth="1"/>
    <col min="4085" max="4088" width="5.625" style="4"/>
    <col min="4089" max="4089" width="6.5" style="4" bestFit="1" customWidth="1"/>
    <col min="4090" max="4090" width="5.625" style="4"/>
    <col min="4091" max="4091" width="3.625" style="4" customWidth="1"/>
    <col min="4092" max="4097" width="2.875" style="4" customWidth="1"/>
    <col min="4098" max="4101" width="2.5" style="4" customWidth="1"/>
    <col min="4102" max="4334" width="5.625" style="4"/>
    <col min="4335" max="4335" width="5.875" style="4" bestFit="1" customWidth="1"/>
    <col min="4336" max="4339" width="5.625" style="4"/>
    <col min="4340" max="4340" width="5.875" style="4" bestFit="1" customWidth="1"/>
    <col min="4341" max="4344" width="5.625" style="4"/>
    <col min="4345" max="4345" width="6.5" style="4" bestFit="1" customWidth="1"/>
    <col min="4346" max="4346" width="5.625" style="4"/>
    <col min="4347" max="4347" width="3.625" style="4" customWidth="1"/>
    <col min="4348" max="4353" width="2.875" style="4" customWidth="1"/>
    <col min="4354" max="4357" width="2.5" style="4" customWidth="1"/>
    <col min="4358" max="4590" width="5.625" style="4"/>
    <col min="4591" max="4591" width="5.875" style="4" bestFit="1" customWidth="1"/>
    <col min="4592" max="4595" width="5.625" style="4"/>
    <col min="4596" max="4596" width="5.875" style="4" bestFit="1" customWidth="1"/>
    <col min="4597" max="4600" width="5.625" style="4"/>
    <col min="4601" max="4601" width="6.5" style="4" bestFit="1" customWidth="1"/>
    <col min="4602" max="4602" width="5.625" style="4"/>
    <col min="4603" max="4603" width="3.625" style="4" customWidth="1"/>
    <col min="4604" max="4609" width="2.875" style="4" customWidth="1"/>
    <col min="4610" max="4613" width="2.5" style="4" customWidth="1"/>
    <col min="4614" max="4846" width="5.625" style="4"/>
    <col min="4847" max="4847" width="5.875" style="4" bestFit="1" customWidth="1"/>
    <col min="4848" max="4851" width="5.625" style="4"/>
    <col min="4852" max="4852" width="5.875" style="4" bestFit="1" customWidth="1"/>
    <col min="4853" max="4856" width="5.625" style="4"/>
    <col min="4857" max="4857" width="6.5" style="4" bestFit="1" customWidth="1"/>
    <col min="4858" max="4858" width="5.625" style="4"/>
    <col min="4859" max="4859" width="3.625" style="4" customWidth="1"/>
    <col min="4860" max="4865" width="2.875" style="4" customWidth="1"/>
    <col min="4866" max="4869" width="2.5" style="4" customWidth="1"/>
    <col min="4870" max="5102" width="5.625" style="4"/>
    <col min="5103" max="5103" width="5.875" style="4" bestFit="1" customWidth="1"/>
    <col min="5104" max="5107" width="5.625" style="4"/>
    <col min="5108" max="5108" width="5.875" style="4" bestFit="1" customWidth="1"/>
    <col min="5109" max="5112" width="5.625" style="4"/>
    <col min="5113" max="5113" width="6.5" style="4" bestFit="1" customWidth="1"/>
    <col min="5114" max="5114" width="5.625" style="4"/>
    <col min="5115" max="5115" width="3.625" style="4" customWidth="1"/>
    <col min="5116" max="5121" width="2.875" style="4" customWidth="1"/>
    <col min="5122" max="5125" width="2.5" style="4" customWidth="1"/>
    <col min="5126" max="5358" width="5.625" style="4"/>
    <col min="5359" max="5359" width="5.875" style="4" bestFit="1" customWidth="1"/>
    <col min="5360" max="5363" width="5.625" style="4"/>
    <col min="5364" max="5364" width="5.875" style="4" bestFit="1" customWidth="1"/>
    <col min="5365" max="5368" width="5.625" style="4"/>
    <col min="5369" max="5369" width="6.5" style="4" bestFit="1" customWidth="1"/>
    <col min="5370" max="5370" width="5.625" style="4"/>
    <col min="5371" max="5371" width="3.625" style="4" customWidth="1"/>
    <col min="5372" max="5377" width="2.875" style="4" customWidth="1"/>
    <col min="5378" max="5381" width="2.5" style="4" customWidth="1"/>
    <col min="5382" max="5614" width="5.625" style="4"/>
    <col min="5615" max="5615" width="5.875" style="4" bestFit="1" customWidth="1"/>
    <col min="5616" max="5619" width="5.625" style="4"/>
    <col min="5620" max="5620" width="5.875" style="4" bestFit="1" customWidth="1"/>
    <col min="5621" max="5624" width="5.625" style="4"/>
    <col min="5625" max="5625" width="6.5" style="4" bestFit="1" customWidth="1"/>
    <col min="5626" max="5626" width="5.625" style="4"/>
    <col min="5627" max="5627" width="3.625" style="4" customWidth="1"/>
    <col min="5628" max="5633" width="2.875" style="4" customWidth="1"/>
    <col min="5634" max="5637" width="2.5" style="4" customWidth="1"/>
    <col min="5638" max="5870" width="5.625" style="4"/>
    <col min="5871" max="5871" width="5.875" style="4" bestFit="1" customWidth="1"/>
    <col min="5872" max="5875" width="5.625" style="4"/>
    <col min="5876" max="5876" width="5.875" style="4" bestFit="1" customWidth="1"/>
    <col min="5877" max="5880" width="5.625" style="4"/>
    <col min="5881" max="5881" width="6.5" style="4" bestFit="1" customWidth="1"/>
    <col min="5882" max="5882" width="5.625" style="4"/>
    <col min="5883" max="5883" width="3.625" style="4" customWidth="1"/>
    <col min="5884" max="5889" width="2.875" style="4" customWidth="1"/>
    <col min="5890" max="5893" width="2.5" style="4" customWidth="1"/>
    <col min="5894" max="6126" width="5.625" style="4"/>
    <col min="6127" max="6127" width="5.875" style="4" bestFit="1" customWidth="1"/>
    <col min="6128" max="6131" width="5.625" style="4"/>
    <col min="6132" max="6132" width="5.875" style="4" bestFit="1" customWidth="1"/>
    <col min="6133" max="6136" width="5.625" style="4"/>
    <col min="6137" max="6137" width="6.5" style="4" bestFit="1" customWidth="1"/>
    <col min="6138" max="6138" width="5.625" style="4"/>
    <col min="6139" max="6139" width="3.625" style="4" customWidth="1"/>
    <col min="6140" max="6145" width="2.875" style="4" customWidth="1"/>
    <col min="6146" max="6149" width="2.5" style="4" customWidth="1"/>
    <col min="6150" max="6382" width="5.625" style="4"/>
    <col min="6383" max="6383" width="5.875" style="4" bestFit="1" customWidth="1"/>
    <col min="6384" max="6387" width="5.625" style="4"/>
    <col min="6388" max="6388" width="5.875" style="4" bestFit="1" customWidth="1"/>
    <col min="6389" max="6392" width="5.625" style="4"/>
    <col min="6393" max="6393" width="6.5" style="4" bestFit="1" customWidth="1"/>
    <col min="6394" max="6394" width="5.625" style="4"/>
    <col min="6395" max="6395" width="3.625" style="4" customWidth="1"/>
    <col min="6396" max="6401" width="2.875" style="4" customWidth="1"/>
    <col min="6402" max="6405" width="2.5" style="4" customWidth="1"/>
    <col min="6406" max="6638" width="5.625" style="4"/>
    <col min="6639" max="6639" width="5.875" style="4" bestFit="1" customWidth="1"/>
    <col min="6640" max="6643" width="5.625" style="4"/>
    <col min="6644" max="6644" width="5.875" style="4" bestFit="1" customWidth="1"/>
    <col min="6645" max="6648" width="5.625" style="4"/>
    <col min="6649" max="6649" width="6.5" style="4" bestFit="1" customWidth="1"/>
    <col min="6650" max="6650" width="5.625" style="4"/>
    <col min="6651" max="6651" width="3.625" style="4" customWidth="1"/>
    <col min="6652" max="6657" width="2.875" style="4" customWidth="1"/>
    <col min="6658" max="6661" width="2.5" style="4" customWidth="1"/>
    <col min="6662" max="6894" width="5.625" style="4"/>
    <col min="6895" max="6895" width="5.875" style="4" bestFit="1" customWidth="1"/>
    <col min="6896" max="6899" width="5.625" style="4"/>
    <col min="6900" max="6900" width="5.875" style="4" bestFit="1" customWidth="1"/>
    <col min="6901" max="6904" width="5.625" style="4"/>
    <col min="6905" max="6905" width="6.5" style="4" bestFit="1" customWidth="1"/>
    <col min="6906" max="6906" width="5.625" style="4"/>
    <col min="6907" max="6907" width="3.625" style="4" customWidth="1"/>
    <col min="6908" max="6913" width="2.875" style="4" customWidth="1"/>
    <col min="6914" max="6917" width="2.5" style="4" customWidth="1"/>
    <col min="6918" max="7150" width="5.625" style="4"/>
    <col min="7151" max="7151" width="5.875" style="4" bestFit="1" customWidth="1"/>
    <col min="7152" max="7155" width="5.625" style="4"/>
    <col min="7156" max="7156" width="5.875" style="4" bestFit="1" customWidth="1"/>
    <col min="7157" max="7160" width="5.625" style="4"/>
    <col min="7161" max="7161" width="6.5" style="4" bestFit="1" customWidth="1"/>
    <col min="7162" max="7162" width="5.625" style="4"/>
    <col min="7163" max="7163" width="3.625" style="4" customWidth="1"/>
    <col min="7164" max="7169" width="2.875" style="4" customWidth="1"/>
    <col min="7170" max="7173" width="2.5" style="4" customWidth="1"/>
    <col min="7174" max="7406" width="5.625" style="4"/>
    <col min="7407" max="7407" width="5.875" style="4" bestFit="1" customWidth="1"/>
    <col min="7408" max="7411" width="5.625" style="4"/>
    <col min="7412" max="7412" width="5.875" style="4" bestFit="1" customWidth="1"/>
    <col min="7413" max="7416" width="5.625" style="4"/>
    <col min="7417" max="7417" width="6.5" style="4" bestFit="1" customWidth="1"/>
    <col min="7418" max="7418" width="5.625" style="4"/>
    <col min="7419" max="7419" width="3.625" style="4" customWidth="1"/>
    <col min="7420" max="7425" width="2.875" style="4" customWidth="1"/>
    <col min="7426" max="7429" width="2.5" style="4" customWidth="1"/>
    <col min="7430" max="7662" width="5.625" style="4"/>
    <col min="7663" max="7663" width="5.875" style="4" bestFit="1" customWidth="1"/>
    <col min="7664" max="7667" width="5.625" style="4"/>
    <col min="7668" max="7668" width="5.875" style="4" bestFit="1" customWidth="1"/>
    <col min="7669" max="7672" width="5.625" style="4"/>
    <col min="7673" max="7673" width="6.5" style="4" bestFit="1" customWidth="1"/>
    <col min="7674" max="7674" width="5.625" style="4"/>
    <col min="7675" max="7675" width="3.625" style="4" customWidth="1"/>
    <col min="7676" max="7681" width="2.875" style="4" customWidth="1"/>
    <col min="7682" max="7685" width="2.5" style="4" customWidth="1"/>
    <col min="7686" max="7918" width="5.625" style="4"/>
    <col min="7919" max="7919" width="5.875" style="4" bestFit="1" customWidth="1"/>
    <col min="7920" max="7923" width="5.625" style="4"/>
    <col min="7924" max="7924" width="5.875" style="4" bestFit="1" customWidth="1"/>
    <col min="7925" max="7928" width="5.625" style="4"/>
    <col min="7929" max="7929" width="6.5" style="4" bestFit="1" customWidth="1"/>
    <col min="7930" max="7930" width="5.625" style="4"/>
    <col min="7931" max="7931" width="3.625" style="4" customWidth="1"/>
    <col min="7932" max="7937" width="2.875" style="4" customWidth="1"/>
    <col min="7938" max="7941" width="2.5" style="4" customWidth="1"/>
    <col min="7942" max="8174" width="5.625" style="4"/>
    <col min="8175" max="8175" width="5.875" style="4" bestFit="1" customWidth="1"/>
    <col min="8176" max="8179" width="5.625" style="4"/>
    <col min="8180" max="8180" width="5.875" style="4" bestFit="1" customWidth="1"/>
    <col min="8181" max="8184" width="5.625" style="4"/>
    <col min="8185" max="8185" width="6.5" style="4" bestFit="1" customWidth="1"/>
    <col min="8186" max="8186" width="5.625" style="4"/>
    <col min="8187" max="8187" width="3.625" style="4" customWidth="1"/>
    <col min="8188" max="8193" width="2.875" style="4" customWidth="1"/>
    <col min="8194" max="8197" width="2.5" style="4" customWidth="1"/>
    <col min="8198" max="8430" width="5.625" style="4"/>
    <col min="8431" max="8431" width="5.875" style="4" bestFit="1" customWidth="1"/>
    <col min="8432" max="8435" width="5.625" style="4"/>
    <col min="8436" max="8436" width="5.875" style="4" bestFit="1" customWidth="1"/>
    <col min="8437" max="8440" width="5.625" style="4"/>
    <col min="8441" max="8441" width="6.5" style="4" bestFit="1" customWidth="1"/>
    <col min="8442" max="8442" width="5.625" style="4"/>
    <col min="8443" max="8443" width="3.625" style="4" customWidth="1"/>
    <col min="8444" max="8449" width="2.875" style="4" customWidth="1"/>
    <col min="8450" max="8453" width="2.5" style="4" customWidth="1"/>
    <col min="8454" max="8686" width="5.625" style="4"/>
    <col min="8687" max="8687" width="5.875" style="4" bestFit="1" customWidth="1"/>
    <col min="8688" max="8691" width="5.625" style="4"/>
    <col min="8692" max="8692" width="5.875" style="4" bestFit="1" customWidth="1"/>
    <col min="8693" max="8696" width="5.625" style="4"/>
    <col min="8697" max="8697" width="6.5" style="4" bestFit="1" customWidth="1"/>
    <col min="8698" max="8698" width="5.625" style="4"/>
    <col min="8699" max="8699" width="3.625" style="4" customWidth="1"/>
    <col min="8700" max="8705" width="2.875" style="4" customWidth="1"/>
    <col min="8706" max="8709" width="2.5" style="4" customWidth="1"/>
    <col min="8710" max="8942" width="5.625" style="4"/>
    <col min="8943" max="8943" width="5.875" style="4" bestFit="1" customWidth="1"/>
    <col min="8944" max="8947" width="5.625" style="4"/>
    <col min="8948" max="8948" width="5.875" style="4" bestFit="1" customWidth="1"/>
    <col min="8949" max="8952" width="5.625" style="4"/>
    <col min="8953" max="8953" width="6.5" style="4" bestFit="1" customWidth="1"/>
    <col min="8954" max="8954" width="5.625" style="4"/>
    <col min="8955" max="8955" width="3.625" style="4" customWidth="1"/>
    <col min="8956" max="8961" width="2.875" style="4" customWidth="1"/>
    <col min="8962" max="8965" width="2.5" style="4" customWidth="1"/>
    <col min="8966" max="9198" width="5.625" style="4"/>
    <col min="9199" max="9199" width="5.875" style="4" bestFit="1" customWidth="1"/>
    <col min="9200" max="9203" width="5.625" style="4"/>
    <col min="9204" max="9204" width="5.875" style="4" bestFit="1" customWidth="1"/>
    <col min="9205" max="9208" width="5.625" style="4"/>
    <col min="9209" max="9209" width="6.5" style="4" bestFit="1" customWidth="1"/>
    <col min="9210" max="9210" width="5.625" style="4"/>
    <col min="9211" max="9211" width="3.625" style="4" customWidth="1"/>
    <col min="9212" max="9217" width="2.875" style="4" customWidth="1"/>
    <col min="9218" max="9221" width="2.5" style="4" customWidth="1"/>
    <col min="9222" max="9454" width="5.625" style="4"/>
    <col min="9455" max="9455" width="5.875" style="4" bestFit="1" customWidth="1"/>
    <col min="9456" max="9459" width="5.625" style="4"/>
    <col min="9460" max="9460" width="5.875" style="4" bestFit="1" customWidth="1"/>
    <col min="9461" max="9464" width="5.625" style="4"/>
    <col min="9465" max="9465" width="6.5" style="4" bestFit="1" customWidth="1"/>
    <col min="9466" max="9466" width="5.625" style="4"/>
    <col min="9467" max="9467" width="3.625" style="4" customWidth="1"/>
    <col min="9468" max="9473" width="2.875" style="4" customWidth="1"/>
    <col min="9474" max="9477" width="2.5" style="4" customWidth="1"/>
    <col min="9478" max="9710" width="5.625" style="4"/>
    <col min="9711" max="9711" width="5.875" style="4" bestFit="1" customWidth="1"/>
    <col min="9712" max="9715" width="5.625" style="4"/>
    <col min="9716" max="9716" width="5.875" style="4" bestFit="1" customWidth="1"/>
    <col min="9717" max="9720" width="5.625" style="4"/>
    <col min="9721" max="9721" width="6.5" style="4" bestFit="1" customWidth="1"/>
    <col min="9722" max="9722" width="5.625" style="4"/>
    <col min="9723" max="9723" width="3.625" style="4" customWidth="1"/>
    <col min="9724" max="9729" width="2.875" style="4" customWidth="1"/>
    <col min="9730" max="9733" width="2.5" style="4" customWidth="1"/>
    <col min="9734" max="9966" width="5.625" style="4"/>
    <col min="9967" max="9967" width="5.875" style="4" bestFit="1" customWidth="1"/>
    <col min="9968" max="9971" width="5.625" style="4"/>
    <col min="9972" max="9972" width="5.875" style="4" bestFit="1" customWidth="1"/>
    <col min="9973" max="9976" width="5.625" style="4"/>
    <col min="9977" max="9977" width="6.5" style="4" bestFit="1" customWidth="1"/>
    <col min="9978" max="9978" width="5.625" style="4"/>
    <col min="9979" max="9979" width="3.625" style="4" customWidth="1"/>
    <col min="9980" max="9985" width="2.875" style="4" customWidth="1"/>
    <col min="9986" max="9989" width="2.5" style="4" customWidth="1"/>
    <col min="9990" max="10222" width="5.625" style="4"/>
    <col min="10223" max="10223" width="5.875" style="4" bestFit="1" customWidth="1"/>
    <col min="10224" max="10227" width="5.625" style="4"/>
    <col min="10228" max="10228" width="5.875" style="4" bestFit="1" customWidth="1"/>
    <col min="10229" max="10232" width="5.625" style="4"/>
    <col min="10233" max="10233" width="6.5" style="4" bestFit="1" customWidth="1"/>
    <col min="10234" max="10234" width="5.625" style="4"/>
    <col min="10235" max="10235" width="3.625" style="4" customWidth="1"/>
    <col min="10236" max="10241" width="2.875" style="4" customWidth="1"/>
    <col min="10242" max="10245" width="2.5" style="4" customWidth="1"/>
    <col min="10246" max="10478" width="5.625" style="4"/>
    <col min="10479" max="10479" width="5.875" style="4" bestFit="1" customWidth="1"/>
    <col min="10480" max="10483" width="5.625" style="4"/>
    <col min="10484" max="10484" width="5.875" style="4" bestFit="1" customWidth="1"/>
    <col min="10485" max="10488" width="5.625" style="4"/>
    <col min="10489" max="10489" width="6.5" style="4" bestFit="1" customWidth="1"/>
    <col min="10490" max="10490" width="5.625" style="4"/>
    <col min="10491" max="10491" width="3.625" style="4" customWidth="1"/>
    <col min="10492" max="10497" width="2.875" style="4" customWidth="1"/>
    <col min="10498" max="10501" width="2.5" style="4" customWidth="1"/>
    <col min="10502" max="10734" width="5.625" style="4"/>
    <col min="10735" max="10735" width="5.875" style="4" bestFit="1" customWidth="1"/>
    <col min="10736" max="10739" width="5.625" style="4"/>
    <col min="10740" max="10740" width="5.875" style="4" bestFit="1" customWidth="1"/>
    <col min="10741" max="10744" width="5.625" style="4"/>
    <col min="10745" max="10745" width="6.5" style="4" bestFit="1" customWidth="1"/>
    <col min="10746" max="10746" width="5.625" style="4"/>
    <col min="10747" max="10747" width="3.625" style="4" customWidth="1"/>
    <col min="10748" max="10753" width="2.875" style="4" customWidth="1"/>
    <col min="10754" max="10757" width="2.5" style="4" customWidth="1"/>
    <col min="10758" max="10990" width="5.625" style="4"/>
    <col min="10991" max="10991" width="5.875" style="4" bestFit="1" customWidth="1"/>
    <col min="10992" max="10995" width="5.625" style="4"/>
    <col min="10996" max="10996" width="5.875" style="4" bestFit="1" customWidth="1"/>
    <col min="10997" max="11000" width="5.625" style="4"/>
    <col min="11001" max="11001" width="6.5" style="4" bestFit="1" customWidth="1"/>
    <col min="11002" max="11002" width="5.625" style="4"/>
    <col min="11003" max="11003" width="3.625" style="4" customWidth="1"/>
    <col min="11004" max="11009" width="2.875" style="4" customWidth="1"/>
    <col min="11010" max="11013" width="2.5" style="4" customWidth="1"/>
    <col min="11014" max="11246" width="5.625" style="4"/>
    <col min="11247" max="11247" width="5.875" style="4" bestFit="1" customWidth="1"/>
    <col min="11248" max="11251" width="5.625" style="4"/>
    <col min="11252" max="11252" width="5.875" style="4" bestFit="1" customWidth="1"/>
    <col min="11253" max="11256" width="5.625" style="4"/>
    <col min="11257" max="11257" width="6.5" style="4" bestFit="1" customWidth="1"/>
    <col min="11258" max="11258" width="5.625" style="4"/>
    <col min="11259" max="11259" width="3.625" style="4" customWidth="1"/>
    <col min="11260" max="11265" width="2.875" style="4" customWidth="1"/>
    <col min="11266" max="11269" width="2.5" style="4" customWidth="1"/>
    <col min="11270" max="11502" width="5.625" style="4"/>
    <col min="11503" max="11503" width="5.875" style="4" bestFit="1" customWidth="1"/>
    <col min="11504" max="11507" width="5.625" style="4"/>
    <col min="11508" max="11508" width="5.875" style="4" bestFit="1" customWidth="1"/>
    <col min="11509" max="11512" width="5.625" style="4"/>
    <col min="11513" max="11513" width="6.5" style="4" bestFit="1" customWidth="1"/>
    <col min="11514" max="11514" width="5.625" style="4"/>
    <col min="11515" max="11515" width="3.625" style="4" customWidth="1"/>
    <col min="11516" max="11521" width="2.875" style="4" customWidth="1"/>
    <col min="11522" max="11525" width="2.5" style="4" customWidth="1"/>
    <col min="11526" max="11758" width="5.625" style="4"/>
    <col min="11759" max="11759" width="5.875" style="4" bestFit="1" customWidth="1"/>
    <col min="11760" max="11763" width="5.625" style="4"/>
    <col min="11764" max="11764" width="5.875" style="4" bestFit="1" customWidth="1"/>
    <col min="11765" max="11768" width="5.625" style="4"/>
    <col min="11769" max="11769" width="6.5" style="4" bestFit="1" customWidth="1"/>
    <col min="11770" max="11770" width="5.625" style="4"/>
    <col min="11771" max="11771" width="3.625" style="4" customWidth="1"/>
    <col min="11772" max="11777" width="2.875" style="4" customWidth="1"/>
    <col min="11778" max="11781" width="2.5" style="4" customWidth="1"/>
    <col min="11782" max="12014" width="5.625" style="4"/>
    <col min="12015" max="12015" width="5.875" style="4" bestFit="1" customWidth="1"/>
    <col min="12016" max="12019" width="5.625" style="4"/>
    <col min="12020" max="12020" width="5.875" style="4" bestFit="1" customWidth="1"/>
    <col min="12021" max="12024" width="5.625" style="4"/>
    <col min="12025" max="12025" width="6.5" style="4" bestFit="1" customWidth="1"/>
    <col min="12026" max="12026" width="5.625" style="4"/>
    <col min="12027" max="12027" width="3.625" style="4" customWidth="1"/>
    <col min="12028" max="12033" width="2.875" style="4" customWidth="1"/>
    <col min="12034" max="12037" width="2.5" style="4" customWidth="1"/>
    <col min="12038" max="12270" width="5.625" style="4"/>
    <col min="12271" max="12271" width="5.875" style="4" bestFit="1" customWidth="1"/>
    <col min="12272" max="12275" width="5.625" style="4"/>
    <col min="12276" max="12276" width="5.875" style="4" bestFit="1" customWidth="1"/>
    <col min="12277" max="12280" width="5.625" style="4"/>
    <col min="12281" max="12281" width="6.5" style="4" bestFit="1" customWidth="1"/>
    <col min="12282" max="12282" width="5.625" style="4"/>
    <col min="12283" max="12283" width="3.625" style="4" customWidth="1"/>
    <col min="12284" max="12289" width="2.875" style="4" customWidth="1"/>
    <col min="12290" max="12293" width="2.5" style="4" customWidth="1"/>
    <col min="12294" max="12526" width="5.625" style="4"/>
    <col min="12527" max="12527" width="5.875" style="4" bestFit="1" customWidth="1"/>
    <col min="12528" max="12531" width="5.625" style="4"/>
    <col min="12532" max="12532" width="5.875" style="4" bestFit="1" customWidth="1"/>
    <col min="12533" max="12536" width="5.625" style="4"/>
    <col min="12537" max="12537" width="6.5" style="4" bestFit="1" customWidth="1"/>
    <col min="12538" max="12538" width="5.625" style="4"/>
    <col min="12539" max="12539" width="3.625" style="4" customWidth="1"/>
    <col min="12540" max="12545" width="2.875" style="4" customWidth="1"/>
    <col min="12546" max="12549" width="2.5" style="4" customWidth="1"/>
    <col min="12550" max="12782" width="5.625" style="4"/>
    <col min="12783" max="12783" width="5.875" style="4" bestFit="1" customWidth="1"/>
    <col min="12784" max="12787" width="5.625" style="4"/>
    <col min="12788" max="12788" width="5.875" style="4" bestFit="1" customWidth="1"/>
    <col min="12789" max="12792" width="5.625" style="4"/>
    <col min="12793" max="12793" width="6.5" style="4" bestFit="1" customWidth="1"/>
    <col min="12794" max="12794" width="5.625" style="4"/>
    <col min="12795" max="12795" width="3.625" style="4" customWidth="1"/>
    <col min="12796" max="12801" width="2.875" style="4" customWidth="1"/>
    <col min="12802" max="12805" width="2.5" style="4" customWidth="1"/>
    <col min="12806" max="13038" width="5.625" style="4"/>
    <col min="13039" max="13039" width="5.875" style="4" bestFit="1" customWidth="1"/>
    <col min="13040" max="13043" width="5.625" style="4"/>
    <col min="13044" max="13044" width="5.875" style="4" bestFit="1" customWidth="1"/>
    <col min="13045" max="13048" width="5.625" style="4"/>
    <col min="13049" max="13049" width="6.5" style="4" bestFit="1" customWidth="1"/>
    <col min="13050" max="13050" width="5.625" style="4"/>
    <col min="13051" max="13051" width="3.625" style="4" customWidth="1"/>
    <col min="13052" max="13057" width="2.875" style="4" customWidth="1"/>
    <col min="13058" max="13061" width="2.5" style="4" customWidth="1"/>
    <col min="13062" max="13294" width="5.625" style="4"/>
    <col min="13295" max="13295" width="5.875" style="4" bestFit="1" customWidth="1"/>
    <col min="13296" max="13299" width="5.625" style="4"/>
    <col min="13300" max="13300" width="5.875" style="4" bestFit="1" customWidth="1"/>
    <col min="13301" max="13304" width="5.625" style="4"/>
    <col min="13305" max="13305" width="6.5" style="4" bestFit="1" customWidth="1"/>
    <col min="13306" max="13306" width="5.625" style="4"/>
    <col min="13307" max="13307" width="3.625" style="4" customWidth="1"/>
    <col min="13308" max="13313" width="2.875" style="4" customWidth="1"/>
    <col min="13314" max="13317" width="2.5" style="4" customWidth="1"/>
    <col min="13318" max="13550" width="5.625" style="4"/>
    <col min="13551" max="13551" width="5.875" style="4" bestFit="1" customWidth="1"/>
    <col min="13552" max="13555" width="5.625" style="4"/>
    <col min="13556" max="13556" width="5.875" style="4" bestFit="1" customWidth="1"/>
    <col min="13557" max="13560" width="5.625" style="4"/>
    <col min="13561" max="13561" width="6.5" style="4" bestFit="1" customWidth="1"/>
    <col min="13562" max="13562" width="5.625" style="4"/>
    <col min="13563" max="13563" width="3.625" style="4" customWidth="1"/>
    <col min="13564" max="13569" width="2.875" style="4" customWidth="1"/>
    <col min="13570" max="13573" width="2.5" style="4" customWidth="1"/>
    <col min="13574" max="13806" width="5.625" style="4"/>
    <col min="13807" max="13807" width="5.875" style="4" bestFit="1" customWidth="1"/>
    <col min="13808" max="13811" width="5.625" style="4"/>
    <col min="13812" max="13812" width="5.875" style="4" bestFit="1" customWidth="1"/>
    <col min="13813" max="13816" width="5.625" style="4"/>
    <col min="13817" max="13817" width="6.5" style="4" bestFit="1" customWidth="1"/>
    <col min="13818" max="13818" width="5.625" style="4"/>
    <col min="13819" max="13819" width="3.625" style="4" customWidth="1"/>
    <col min="13820" max="13825" width="2.875" style="4" customWidth="1"/>
    <col min="13826" max="13829" width="2.5" style="4" customWidth="1"/>
    <col min="13830" max="14062" width="5.625" style="4"/>
    <col min="14063" max="14063" width="5.875" style="4" bestFit="1" customWidth="1"/>
    <col min="14064" max="14067" width="5.625" style="4"/>
    <col min="14068" max="14068" width="5.875" style="4" bestFit="1" customWidth="1"/>
    <col min="14069" max="14072" width="5.625" style="4"/>
    <col min="14073" max="14073" width="6.5" style="4" bestFit="1" customWidth="1"/>
    <col min="14074" max="14074" width="5.625" style="4"/>
    <col min="14075" max="14075" width="3.625" style="4" customWidth="1"/>
    <col min="14076" max="14081" width="2.875" style="4" customWidth="1"/>
    <col min="14082" max="14085" width="2.5" style="4" customWidth="1"/>
    <col min="14086" max="14318" width="5.625" style="4"/>
    <col min="14319" max="14319" width="5.875" style="4" bestFit="1" customWidth="1"/>
    <col min="14320" max="14323" width="5.625" style="4"/>
    <col min="14324" max="14324" width="5.875" style="4" bestFit="1" customWidth="1"/>
    <col min="14325" max="14328" width="5.625" style="4"/>
    <col min="14329" max="14329" width="6.5" style="4" bestFit="1" customWidth="1"/>
    <col min="14330" max="14330" width="5.625" style="4"/>
    <col min="14331" max="14331" width="3.625" style="4" customWidth="1"/>
    <col min="14332" max="14337" width="2.875" style="4" customWidth="1"/>
    <col min="14338" max="14341" width="2.5" style="4" customWidth="1"/>
    <col min="14342" max="14574" width="5.625" style="4"/>
    <col min="14575" max="14575" width="5.875" style="4" bestFit="1" customWidth="1"/>
    <col min="14576" max="14579" width="5.625" style="4"/>
    <col min="14580" max="14580" width="5.875" style="4" bestFit="1" customWidth="1"/>
    <col min="14581" max="14584" width="5.625" style="4"/>
    <col min="14585" max="14585" width="6.5" style="4" bestFit="1" customWidth="1"/>
    <col min="14586" max="14586" width="5.625" style="4"/>
    <col min="14587" max="14587" width="3.625" style="4" customWidth="1"/>
    <col min="14588" max="14593" width="2.875" style="4" customWidth="1"/>
    <col min="14594" max="14597" width="2.5" style="4" customWidth="1"/>
    <col min="14598" max="14830" width="5.625" style="4"/>
    <col min="14831" max="14831" width="5.875" style="4" bestFit="1" customWidth="1"/>
    <col min="14832" max="14835" width="5.625" style="4"/>
    <col min="14836" max="14836" width="5.875" style="4" bestFit="1" customWidth="1"/>
    <col min="14837" max="14840" width="5.625" style="4"/>
    <col min="14841" max="14841" width="6.5" style="4" bestFit="1" customWidth="1"/>
    <col min="14842" max="14842" width="5.625" style="4"/>
    <col min="14843" max="14843" width="3.625" style="4" customWidth="1"/>
    <col min="14844" max="14849" width="2.875" style="4" customWidth="1"/>
    <col min="14850" max="14853" width="2.5" style="4" customWidth="1"/>
    <col min="14854" max="15086" width="5.625" style="4"/>
    <col min="15087" max="15087" width="5.875" style="4" bestFit="1" customWidth="1"/>
    <col min="15088" max="15091" width="5.625" style="4"/>
    <col min="15092" max="15092" width="5.875" style="4" bestFit="1" customWidth="1"/>
    <col min="15093" max="15096" width="5.625" style="4"/>
    <col min="15097" max="15097" width="6.5" style="4" bestFit="1" customWidth="1"/>
    <col min="15098" max="15098" width="5.625" style="4"/>
    <col min="15099" max="15099" width="3.625" style="4" customWidth="1"/>
    <col min="15100" max="15105" width="2.875" style="4" customWidth="1"/>
    <col min="15106" max="15109" width="2.5" style="4" customWidth="1"/>
    <col min="15110" max="15342" width="5.625" style="4"/>
    <col min="15343" max="15343" width="5.875" style="4" bestFit="1" customWidth="1"/>
    <col min="15344" max="15347" width="5.625" style="4"/>
    <col min="15348" max="15348" width="5.875" style="4" bestFit="1" customWidth="1"/>
    <col min="15349" max="15352" width="5.625" style="4"/>
    <col min="15353" max="15353" width="6.5" style="4" bestFit="1" customWidth="1"/>
    <col min="15354" max="15354" width="5.625" style="4"/>
    <col min="15355" max="15355" width="3.625" style="4" customWidth="1"/>
    <col min="15356" max="15361" width="2.875" style="4" customWidth="1"/>
    <col min="15362" max="15365" width="2.5" style="4" customWidth="1"/>
    <col min="15366" max="15598" width="5.625" style="4"/>
    <col min="15599" max="15599" width="5.875" style="4" bestFit="1" customWidth="1"/>
    <col min="15600" max="15603" width="5.625" style="4"/>
    <col min="15604" max="15604" width="5.875" style="4" bestFit="1" customWidth="1"/>
    <col min="15605" max="15608" width="5.625" style="4"/>
    <col min="15609" max="15609" width="6.5" style="4" bestFit="1" customWidth="1"/>
    <col min="15610" max="15610" width="5.625" style="4"/>
    <col min="15611" max="15611" width="3.625" style="4" customWidth="1"/>
    <col min="15612" max="15617" width="2.875" style="4" customWidth="1"/>
    <col min="15618" max="15621" width="2.5" style="4" customWidth="1"/>
    <col min="15622" max="15854" width="5.625" style="4"/>
    <col min="15855" max="15855" width="5.875" style="4" bestFit="1" customWidth="1"/>
    <col min="15856" max="15859" width="5.625" style="4"/>
    <col min="15860" max="15860" width="5.875" style="4" bestFit="1" customWidth="1"/>
    <col min="15861" max="15864" width="5.625" style="4"/>
    <col min="15865" max="15865" width="6.5" style="4" bestFit="1" customWidth="1"/>
    <col min="15866" max="15866" width="5.625" style="4"/>
    <col min="15867" max="15867" width="3.625" style="4" customWidth="1"/>
    <col min="15868" max="15873" width="2.875" style="4" customWidth="1"/>
    <col min="15874" max="15877" width="2.5" style="4" customWidth="1"/>
    <col min="15878" max="16110" width="5.625" style="4"/>
    <col min="16111" max="16111" width="5.875" style="4" bestFit="1" customWidth="1"/>
    <col min="16112" max="16115" width="5.625" style="4"/>
    <col min="16116" max="16116" width="5.875" style="4" bestFit="1" customWidth="1"/>
    <col min="16117" max="16120" width="5.625" style="4"/>
    <col min="16121" max="16121" width="6.5" style="4" bestFit="1" customWidth="1"/>
    <col min="16122" max="16122" width="5.625" style="4"/>
    <col min="16123" max="16123" width="3.625" style="4" customWidth="1"/>
    <col min="16124" max="16129" width="2.875" style="4" customWidth="1"/>
    <col min="16130" max="16133" width="2.5" style="4" customWidth="1"/>
    <col min="16134" max="16384" width="5.625" style="4"/>
  </cols>
  <sheetData>
    <row r="1" spans="1:25" ht="8.25" customHeight="1" thickTop="1" x14ac:dyDescent="0.2">
      <c r="A1" s="1"/>
      <c r="B1" s="2"/>
      <c r="C1" s="2"/>
      <c r="D1" s="2"/>
      <c r="E1" s="2"/>
      <c r="F1" s="2"/>
      <c r="G1" s="2"/>
      <c r="H1" s="2"/>
      <c r="I1" s="2"/>
      <c r="J1" s="2"/>
      <c r="K1" s="2"/>
      <c r="L1" s="2"/>
      <c r="M1" s="2"/>
      <c r="N1" s="2"/>
      <c r="O1" s="2"/>
      <c r="P1" s="2"/>
      <c r="Q1" s="2"/>
      <c r="R1" s="2"/>
      <c r="S1" s="2"/>
      <c r="T1" s="2"/>
      <c r="U1" s="2"/>
      <c r="V1" s="2"/>
      <c r="W1" s="2"/>
      <c r="X1" s="2"/>
      <c r="Y1" s="3"/>
    </row>
    <row r="2" spans="1:25" ht="15.75" x14ac:dyDescent="0.2">
      <c r="A2" s="5"/>
      <c r="B2" s="1092" t="s">
        <v>174</v>
      </c>
      <c r="C2" s="1093"/>
      <c r="D2" s="1093"/>
      <c r="E2" s="1093"/>
      <c r="F2" s="1093"/>
      <c r="G2" s="1093"/>
      <c r="H2" s="1093"/>
      <c r="I2" s="1093"/>
      <c r="J2" s="1093"/>
      <c r="K2" s="1093"/>
      <c r="L2" s="1093"/>
      <c r="M2" s="1093"/>
      <c r="N2" s="1093"/>
      <c r="O2" s="1093"/>
      <c r="P2" s="1093"/>
      <c r="Q2" s="1093"/>
      <c r="R2" s="1093"/>
      <c r="S2" s="1093"/>
      <c r="T2" s="1093"/>
      <c r="U2" s="1093"/>
      <c r="V2" s="1093"/>
      <c r="W2" s="1093"/>
      <c r="X2" s="1094"/>
      <c r="Y2" s="6"/>
    </row>
    <row r="3" spans="1:25" ht="15.75" x14ac:dyDescent="0.2">
      <c r="A3" s="5"/>
      <c r="B3" s="1092" t="s">
        <v>175</v>
      </c>
      <c r="C3" s="1093"/>
      <c r="D3" s="1093"/>
      <c r="E3" s="1093"/>
      <c r="F3" s="1093"/>
      <c r="G3" s="1093"/>
      <c r="H3" s="1093"/>
      <c r="I3" s="1093"/>
      <c r="J3" s="1093"/>
      <c r="K3" s="1093"/>
      <c r="L3" s="1093"/>
      <c r="M3" s="1093"/>
      <c r="N3" s="1093"/>
      <c r="O3" s="1093"/>
      <c r="P3" s="1093"/>
      <c r="Q3" s="1093"/>
      <c r="R3" s="1093"/>
      <c r="S3" s="1093"/>
      <c r="T3" s="1093"/>
      <c r="U3" s="1093"/>
      <c r="V3" s="1093"/>
      <c r="W3" s="1093"/>
      <c r="X3" s="1094"/>
      <c r="Y3" s="6"/>
    </row>
    <row r="4" spans="1:25" ht="39" customHeight="1" x14ac:dyDescent="0.2">
      <c r="A4" s="7"/>
      <c r="B4" s="1104" t="s">
        <v>80</v>
      </c>
      <c r="C4" s="1104"/>
      <c r="D4" s="1104"/>
      <c r="E4" s="1104"/>
      <c r="F4" s="1104"/>
      <c r="G4" s="1104"/>
      <c r="H4" s="1104"/>
      <c r="I4" s="1104"/>
      <c r="J4" s="1104"/>
      <c r="K4" s="1104"/>
      <c r="L4" s="1104"/>
      <c r="M4" s="1104"/>
      <c r="N4" s="1104"/>
      <c r="O4" s="1104"/>
      <c r="P4" s="1104"/>
      <c r="Q4" s="8"/>
      <c r="R4" s="8"/>
      <c r="S4" s="1057" t="s">
        <v>0</v>
      </c>
      <c r="T4" s="1057"/>
      <c r="V4" s="1057" t="s">
        <v>239</v>
      </c>
      <c r="W4" s="1057"/>
      <c r="X4" s="9"/>
      <c r="Y4" s="6"/>
    </row>
    <row r="5" spans="1:25" ht="4.5" customHeight="1" x14ac:dyDescent="0.2">
      <c r="A5" s="5"/>
      <c r="Y5" s="6"/>
    </row>
    <row r="6" spans="1:25" ht="15.75" x14ac:dyDescent="0.2">
      <c r="A6" s="5"/>
      <c r="B6" s="1082" t="s">
        <v>178</v>
      </c>
      <c r="C6" s="1082"/>
      <c r="D6" s="1082"/>
      <c r="E6" s="1082"/>
      <c r="F6" s="1082"/>
      <c r="G6" s="1082"/>
      <c r="H6" s="1082"/>
      <c r="I6" s="1082"/>
      <c r="K6" s="1086" t="s">
        <v>179</v>
      </c>
      <c r="L6" s="1088"/>
      <c r="N6" s="34">
        <v>1</v>
      </c>
      <c r="P6" s="1086" t="s">
        <v>180</v>
      </c>
      <c r="Q6" s="1088"/>
      <c r="S6" s="34">
        <v>10</v>
      </c>
      <c r="U6" s="1101" t="s">
        <v>181</v>
      </c>
      <c r="V6" s="1101"/>
      <c r="X6" s="35">
        <v>2016</v>
      </c>
      <c r="Y6" s="6"/>
    </row>
    <row r="7" spans="1:25" ht="4.5" customHeight="1" x14ac:dyDescent="0.2">
      <c r="A7" s="5"/>
      <c r="Y7" s="6"/>
    </row>
    <row r="8" spans="1:25" ht="4.5" customHeight="1" x14ac:dyDescent="0.2">
      <c r="A8" s="5"/>
      <c r="Y8" s="6"/>
    </row>
    <row r="9" spans="1:25" ht="15.75" customHeight="1" x14ac:dyDescent="0.2">
      <c r="A9" s="5"/>
      <c r="B9" s="1079" t="s">
        <v>182</v>
      </c>
      <c r="C9" s="1080"/>
      <c r="D9" s="1080"/>
      <c r="E9" s="1080"/>
      <c r="F9" s="1080"/>
      <c r="G9" s="1080"/>
      <c r="H9" s="1080"/>
      <c r="I9" s="1081"/>
      <c r="K9" s="1102" t="s">
        <v>240</v>
      </c>
      <c r="L9" s="1099"/>
      <c r="M9" s="1099"/>
      <c r="N9" s="1099"/>
      <c r="O9" s="1099"/>
      <c r="P9" s="1099"/>
      <c r="Q9" s="1099"/>
      <c r="R9" s="1099"/>
      <c r="S9" s="1099"/>
      <c r="T9" s="1099"/>
      <c r="U9" s="1099"/>
      <c r="V9" s="1099"/>
      <c r="W9" s="1099"/>
      <c r="X9" s="1100"/>
      <c r="Y9" s="6"/>
    </row>
    <row r="10" spans="1:25" ht="5.25" customHeight="1" thickBot="1" x14ac:dyDescent="0.25">
      <c r="A10" s="5"/>
      <c r="Y10" s="6"/>
    </row>
    <row r="11" spans="1:25" ht="7.5" customHeight="1" thickTop="1" x14ac:dyDescent="0.2">
      <c r="A11" s="1"/>
      <c r="B11" s="2"/>
      <c r="C11" s="2"/>
      <c r="D11" s="2"/>
      <c r="E11" s="2"/>
      <c r="F11" s="2"/>
      <c r="G11" s="2"/>
      <c r="H11" s="2"/>
      <c r="I11" s="2"/>
      <c r="J11" s="2"/>
      <c r="K11" s="2"/>
      <c r="L11" s="2"/>
      <c r="M11" s="2"/>
      <c r="N11" s="2"/>
      <c r="O11" s="2"/>
      <c r="P11" s="2"/>
      <c r="Q11" s="2"/>
      <c r="R11" s="2"/>
      <c r="S11" s="2"/>
      <c r="T11" s="2"/>
      <c r="U11" s="2"/>
      <c r="V11" s="2"/>
      <c r="W11" s="2"/>
      <c r="X11" s="2"/>
      <c r="Y11" s="3"/>
    </row>
    <row r="12" spans="1:25" ht="49.5" customHeight="1" x14ac:dyDescent="0.2">
      <c r="A12" s="5"/>
      <c r="B12" s="1079" t="s">
        <v>183</v>
      </c>
      <c r="C12" s="1080"/>
      <c r="D12" s="1080"/>
      <c r="E12" s="1080"/>
      <c r="F12" s="1080"/>
      <c r="G12" s="1080"/>
      <c r="H12" s="1080"/>
      <c r="I12" s="1081"/>
      <c r="J12" s="8"/>
      <c r="K12" s="1103" t="s">
        <v>241</v>
      </c>
      <c r="L12" s="1104"/>
      <c r="M12" s="1104"/>
      <c r="N12" s="1104"/>
      <c r="O12" s="1104"/>
      <c r="P12" s="1104"/>
      <c r="Q12" s="1104"/>
      <c r="R12" s="1104"/>
      <c r="S12" s="1104"/>
      <c r="T12" s="1104"/>
      <c r="U12" s="1104"/>
      <c r="V12" s="1104"/>
      <c r="W12" s="1104"/>
      <c r="X12" s="1104"/>
      <c r="Y12" s="6"/>
    </row>
    <row r="13" spans="1:25" ht="4.5" customHeight="1" x14ac:dyDescent="0.2">
      <c r="A13" s="5"/>
      <c r="Y13" s="6"/>
    </row>
    <row r="14" spans="1:25" ht="54" customHeight="1" x14ac:dyDescent="0.2">
      <c r="A14" s="5"/>
      <c r="B14" s="1079" t="s">
        <v>185</v>
      </c>
      <c r="C14" s="1080"/>
      <c r="D14" s="1080"/>
      <c r="E14" s="1080"/>
      <c r="F14" s="1080"/>
      <c r="G14" s="1080"/>
      <c r="H14" s="1080"/>
      <c r="I14" s="1081"/>
      <c r="K14" s="1095" t="s">
        <v>242</v>
      </c>
      <c r="L14" s="1096"/>
      <c r="M14" s="1096"/>
      <c r="N14" s="1096"/>
      <c r="O14" s="1096"/>
      <c r="P14" s="1096"/>
      <c r="Q14" s="1096"/>
      <c r="R14" s="1096"/>
      <c r="S14" s="1096"/>
      <c r="T14" s="1096"/>
      <c r="U14" s="1096"/>
      <c r="V14" s="1096"/>
      <c r="W14" s="1096"/>
      <c r="X14" s="1097"/>
      <c r="Y14" s="6"/>
    </row>
    <row r="15" spans="1:25" ht="4.5" customHeight="1" thickBot="1" x14ac:dyDescent="0.25">
      <c r="A15" s="5"/>
      <c r="Y15" s="6"/>
    </row>
    <row r="16" spans="1:25" ht="15.75" thickTop="1" x14ac:dyDescent="0.2">
      <c r="A16" s="1"/>
      <c r="B16" s="2"/>
      <c r="C16" s="2"/>
      <c r="D16" s="2"/>
      <c r="E16" s="2"/>
      <c r="F16" s="2"/>
      <c r="G16" s="2"/>
      <c r="H16" s="2"/>
      <c r="I16" s="2"/>
      <c r="J16" s="2"/>
      <c r="K16" s="2"/>
      <c r="L16" s="2"/>
      <c r="M16" s="2"/>
      <c r="N16" s="2"/>
      <c r="O16" s="2"/>
      <c r="P16" s="2"/>
      <c r="Q16" s="2"/>
      <c r="R16" s="2"/>
      <c r="S16" s="2"/>
      <c r="T16" s="2"/>
      <c r="U16" s="2"/>
      <c r="V16" s="2"/>
      <c r="W16" s="2"/>
      <c r="X16" s="2"/>
      <c r="Y16" s="3"/>
    </row>
    <row r="17" spans="1:25" ht="15.75" x14ac:dyDescent="0.2">
      <c r="A17" s="5"/>
      <c r="B17" s="1079" t="s">
        <v>187</v>
      </c>
      <c r="C17" s="1080"/>
      <c r="D17" s="1080"/>
      <c r="E17" s="1080"/>
      <c r="F17" s="1080"/>
      <c r="G17" s="1080"/>
      <c r="H17" s="1080"/>
      <c r="I17" s="1081"/>
      <c r="J17" s="8"/>
      <c r="K17" s="34" t="s">
        <v>191</v>
      </c>
      <c r="L17" s="1079" t="s">
        <v>188</v>
      </c>
      <c r="M17" s="1080"/>
      <c r="N17" s="1081"/>
      <c r="O17" s="8"/>
      <c r="P17" s="34" t="s">
        <v>191</v>
      </c>
      <c r="Q17" s="1079" t="s">
        <v>189</v>
      </c>
      <c r="R17" s="1080"/>
      <c r="S17" s="1081"/>
      <c r="T17" s="8"/>
      <c r="U17" s="34" t="s">
        <v>191</v>
      </c>
      <c r="V17" s="1079" t="s">
        <v>190</v>
      </c>
      <c r="W17" s="1080"/>
      <c r="X17" s="1081"/>
      <c r="Y17" s="6"/>
    </row>
    <row r="18" spans="1:25" ht="15.75" x14ac:dyDescent="0.2">
      <c r="A18" s="5"/>
      <c r="B18" s="36"/>
      <c r="C18" s="36"/>
      <c r="D18" s="36"/>
      <c r="E18" s="36"/>
      <c r="F18" s="36"/>
      <c r="G18" s="36"/>
      <c r="H18" s="36"/>
      <c r="I18" s="36"/>
      <c r="J18" s="8"/>
      <c r="K18" s="34" t="s">
        <v>191</v>
      </c>
      <c r="L18" s="1079" t="s">
        <v>192</v>
      </c>
      <c r="M18" s="1080"/>
      <c r="N18" s="1081"/>
      <c r="O18" s="8"/>
      <c r="P18" s="34"/>
      <c r="Q18" s="1079" t="s">
        <v>193</v>
      </c>
      <c r="R18" s="1080"/>
      <c r="S18" s="1081"/>
      <c r="T18" s="8"/>
      <c r="U18" s="34"/>
      <c r="V18" s="1079" t="s">
        <v>194</v>
      </c>
      <c r="W18" s="1080"/>
      <c r="X18" s="1081"/>
      <c r="Y18" s="6"/>
    </row>
    <row r="19" spans="1:25" x14ac:dyDescent="0.2">
      <c r="A19" s="5"/>
      <c r="Y19" s="6"/>
    </row>
    <row r="20" spans="1:25" ht="66" customHeight="1" x14ac:dyDescent="0.2">
      <c r="A20" s="5"/>
      <c r="B20" s="1079" t="s">
        <v>195</v>
      </c>
      <c r="C20" s="1080"/>
      <c r="D20" s="1080"/>
      <c r="E20" s="1080"/>
      <c r="F20" s="1080"/>
      <c r="G20" s="1080"/>
      <c r="H20" s="1080"/>
      <c r="I20" s="1081"/>
      <c r="K20" s="1095" t="s">
        <v>243</v>
      </c>
      <c r="L20" s="1096"/>
      <c r="M20" s="1096"/>
      <c r="N20" s="1096"/>
      <c r="O20" s="1096"/>
      <c r="P20" s="1096"/>
      <c r="Q20" s="1096"/>
      <c r="R20" s="1096"/>
      <c r="S20" s="1096"/>
      <c r="T20" s="1096"/>
      <c r="U20" s="1096"/>
      <c r="V20" s="1096"/>
      <c r="W20" s="1096"/>
      <c r="X20" s="1097"/>
      <c r="Y20" s="6"/>
    </row>
    <row r="21" spans="1:25" ht="15.75" thickBot="1" x14ac:dyDescent="0.25">
      <c r="A21" s="5"/>
      <c r="Y21" s="6"/>
    </row>
    <row r="22" spans="1:25" ht="15.75" thickTop="1" x14ac:dyDescent="0.2">
      <c r="A22" s="1"/>
      <c r="B22" s="2"/>
      <c r="C22" s="2"/>
      <c r="D22" s="2"/>
      <c r="E22" s="2"/>
      <c r="F22" s="2"/>
      <c r="G22" s="2"/>
      <c r="H22" s="2"/>
      <c r="I22" s="2"/>
      <c r="J22" s="2"/>
      <c r="K22" s="2"/>
      <c r="L22" s="2"/>
      <c r="M22" s="2"/>
      <c r="N22" s="2"/>
      <c r="O22" s="2"/>
      <c r="P22" s="2"/>
      <c r="Q22" s="2"/>
      <c r="R22" s="2"/>
      <c r="S22" s="2"/>
      <c r="T22" s="2"/>
      <c r="U22" s="2"/>
      <c r="V22" s="2"/>
      <c r="W22" s="2"/>
      <c r="X22" s="2"/>
      <c r="Y22" s="3"/>
    </row>
    <row r="23" spans="1:25" ht="15.75" x14ac:dyDescent="0.2">
      <c r="A23" s="5"/>
      <c r="B23" s="1092" t="s">
        <v>226</v>
      </c>
      <c r="C23" s="1093"/>
      <c r="D23" s="1093"/>
      <c r="E23" s="1093"/>
      <c r="F23" s="1093"/>
      <c r="G23" s="1093"/>
      <c r="H23" s="1093"/>
      <c r="I23" s="1093"/>
      <c r="J23" s="1093"/>
      <c r="K23" s="1093"/>
      <c r="L23" s="1093"/>
      <c r="M23" s="1093"/>
      <c r="N23" s="1093"/>
      <c r="O23" s="1093"/>
      <c r="P23" s="1093"/>
      <c r="Q23" s="1093"/>
      <c r="R23" s="1093"/>
      <c r="S23" s="1093"/>
      <c r="T23" s="1093"/>
      <c r="U23" s="1093"/>
      <c r="V23" s="1093"/>
      <c r="W23" s="1093"/>
      <c r="X23" s="1094"/>
      <c r="Y23" s="6"/>
    </row>
    <row r="24" spans="1:25" ht="15.75" x14ac:dyDescent="0.2">
      <c r="A24" s="5"/>
      <c r="B24" s="36"/>
      <c r="C24" s="36"/>
      <c r="D24" s="36"/>
      <c r="E24" s="36"/>
      <c r="F24" s="36"/>
      <c r="G24" s="36"/>
      <c r="H24" s="36"/>
      <c r="I24" s="36"/>
      <c r="J24" s="8"/>
      <c r="K24" s="37"/>
      <c r="L24" s="8"/>
      <c r="M24" s="8"/>
      <c r="N24" s="8"/>
      <c r="O24" s="8"/>
      <c r="P24" s="37"/>
      <c r="Q24" s="8"/>
      <c r="R24" s="8"/>
      <c r="S24" s="8"/>
      <c r="T24" s="8"/>
      <c r="U24" s="37"/>
      <c r="V24" s="8"/>
      <c r="W24" s="8"/>
      <c r="X24" s="8"/>
      <c r="Y24" s="6"/>
    </row>
    <row r="25" spans="1:25" ht="87" customHeight="1" x14ac:dyDescent="0.2">
      <c r="A25" s="5"/>
      <c r="B25" s="1101" t="s">
        <v>198</v>
      </c>
      <c r="C25" s="1101"/>
      <c r="D25" s="1101"/>
      <c r="E25" s="1101"/>
      <c r="F25" s="1101"/>
      <c r="G25" s="1101"/>
      <c r="H25" s="1101"/>
      <c r="I25" s="1101"/>
      <c r="K25" s="1086" t="s">
        <v>199</v>
      </c>
      <c r="L25" s="1087"/>
      <c r="M25" s="1088"/>
      <c r="O25" s="1098" t="s">
        <v>244</v>
      </c>
      <c r="P25" s="1099"/>
      <c r="Q25" s="1099"/>
      <c r="R25" s="1099"/>
      <c r="S25" s="1099"/>
      <c r="T25" s="1099"/>
      <c r="U25" s="1099"/>
      <c r="V25" s="1099"/>
      <c r="W25" s="1099"/>
      <c r="X25" s="1100"/>
      <c r="Y25" s="6"/>
    </row>
    <row r="26" spans="1:25" ht="15" customHeight="1" x14ac:dyDescent="0.2">
      <c r="A26" s="5"/>
      <c r="B26" s="1101"/>
      <c r="C26" s="1101"/>
      <c r="D26" s="1101"/>
      <c r="E26" s="1101"/>
      <c r="F26" s="1101"/>
      <c r="G26" s="1101"/>
      <c r="H26" s="1101"/>
      <c r="I26" s="1101"/>
      <c r="K26" s="38"/>
      <c r="L26" s="38"/>
      <c r="M26" s="38"/>
      <c r="N26" s="38"/>
      <c r="O26" s="38"/>
      <c r="P26" s="38"/>
      <c r="Q26" s="38"/>
      <c r="R26" s="38"/>
      <c r="S26" s="38"/>
      <c r="T26" s="38"/>
      <c r="U26" s="38"/>
      <c r="V26" s="38"/>
      <c r="W26" s="38"/>
      <c r="X26" s="38"/>
      <c r="Y26" s="6"/>
    </row>
    <row r="27" spans="1:25" ht="33.75" customHeight="1" x14ac:dyDescent="0.2">
      <c r="A27" s="5"/>
      <c r="B27" s="1101"/>
      <c r="C27" s="1101"/>
      <c r="D27" s="1101"/>
      <c r="E27" s="1101"/>
      <c r="F27" s="1101"/>
      <c r="G27" s="1101"/>
      <c r="H27" s="1101"/>
      <c r="I27" s="1101"/>
      <c r="K27" s="1086" t="s">
        <v>201</v>
      </c>
      <c r="L27" s="1087"/>
      <c r="M27" s="1088"/>
      <c r="N27" s="38"/>
      <c r="O27" s="1089" t="s">
        <v>245</v>
      </c>
      <c r="P27" s="1090"/>
      <c r="Q27" s="1090"/>
      <c r="R27" s="1090"/>
      <c r="S27" s="1090"/>
      <c r="T27" s="1090"/>
      <c r="U27" s="1090"/>
      <c r="V27" s="1090"/>
      <c r="W27" s="1090"/>
      <c r="X27" s="1091"/>
      <c r="Y27" s="6"/>
    </row>
    <row r="28" spans="1:25" ht="23.25" customHeight="1" x14ac:dyDescent="0.2">
      <c r="A28" s="5"/>
      <c r="B28" s="8"/>
      <c r="C28" s="8"/>
      <c r="D28" s="8"/>
      <c r="E28" s="8"/>
      <c r="F28" s="8"/>
      <c r="G28" s="8"/>
      <c r="H28" s="8"/>
      <c r="I28" s="8"/>
      <c r="K28" s="38"/>
      <c r="L28" s="38"/>
      <c r="M28" s="38"/>
      <c r="N28" s="38"/>
      <c r="O28" s="1089" t="s">
        <v>246</v>
      </c>
      <c r="P28" s="1090"/>
      <c r="Q28" s="1090"/>
      <c r="R28" s="1090"/>
      <c r="S28" s="1090"/>
      <c r="T28" s="1090"/>
      <c r="U28" s="1090"/>
      <c r="V28" s="1090"/>
      <c r="W28" s="1090"/>
      <c r="X28" s="1091"/>
      <c r="Y28" s="6"/>
    </row>
    <row r="29" spans="1:25" ht="15.75" customHeight="1" thickBot="1" x14ac:dyDescent="0.25">
      <c r="A29" s="5"/>
      <c r="Y29" s="6"/>
    </row>
    <row r="30" spans="1:25" ht="16.5" customHeight="1" thickTop="1" thickBot="1" x14ac:dyDescent="0.25">
      <c r="A30" s="1"/>
      <c r="B30" s="2"/>
      <c r="C30" s="2"/>
      <c r="D30" s="2"/>
      <c r="E30" s="2"/>
      <c r="F30" s="2"/>
      <c r="G30" s="2"/>
      <c r="H30" s="2"/>
      <c r="I30" s="2"/>
      <c r="J30" s="2"/>
      <c r="K30" s="2"/>
      <c r="L30" s="2"/>
      <c r="M30" s="2"/>
      <c r="N30" s="2"/>
      <c r="O30" s="2"/>
      <c r="P30" s="2"/>
      <c r="Q30" s="2"/>
      <c r="R30" s="2"/>
      <c r="S30" s="2"/>
      <c r="T30" s="2"/>
      <c r="U30" s="2"/>
      <c r="V30" s="2"/>
      <c r="W30" s="2"/>
      <c r="X30" s="2"/>
      <c r="Y30" s="3"/>
    </row>
    <row r="31" spans="1:25" ht="15.75" customHeight="1" thickTop="1" x14ac:dyDescent="0.2">
      <c r="A31" s="1"/>
      <c r="B31" s="2"/>
      <c r="C31" s="2"/>
      <c r="D31" s="2"/>
      <c r="E31" s="2"/>
      <c r="F31" s="2"/>
      <c r="G31" s="2"/>
      <c r="H31" s="2"/>
      <c r="I31" s="2"/>
      <c r="J31" s="2"/>
      <c r="K31" s="2"/>
      <c r="L31" s="2"/>
      <c r="M31" s="2"/>
      <c r="N31" s="2"/>
      <c r="O31" s="2"/>
      <c r="P31" s="2"/>
      <c r="Q31" s="2"/>
      <c r="R31" s="2"/>
      <c r="S31" s="2"/>
      <c r="T31" s="2"/>
      <c r="U31" s="2"/>
      <c r="V31" s="2"/>
      <c r="W31" s="2"/>
      <c r="X31" s="2"/>
      <c r="Y31" s="3"/>
    </row>
    <row r="32" spans="1:25" ht="15.75" x14ac:dyDescent="0.2">
      <c r="A32" s="5"/>
      <c r="B32" s="1092" t="s">
        <v>204</v>
      </c>
      <c r="C32" s="1093"/>
      <c r="D32" s="1093"/>
      <c r="E32" s="1093"/>
      <c r="F32" s="1093"/>
      <c r="G32" s="1093"/>
      <c r="H32" s="1093"/>
      <c r="I32" s="1093"/>
      <c r="J32" s="1093"/>
      <c r="K32" s="1093"/>
      <c r="L32" s="1093"/>
      <c r="M32" s="1093"/>
      <c r="N32" s="1093"/>
      <c r="O32" s="1093"/>
      <c r="P32" s="1093"/>
      <c r="Q32" s="1093"/>
      <c r="R32" s="1093"/>
      <c r="S32" s="1093"/>
      <c r="T32" s="1093"/>
      <c r="U32" s="1093"/>
      <c r="V32" s="1093"/>
      <c r="W32" s="1093"/>
      <c r="X32" s="1094"/>
      <c r="Y32" s="6"/>
    </row>
    <row r="33" spans="1:25" ht="15.75" x14ac:dyDescent="0.2">
      <c r="A33" s="5"/>
      <c r="B33" s="36"/>
      <c r="C33" s="36"/>
      <c r="D33" s="36"/>
      <c r="E33" s="36"/>
      <c r="F33" s="36"/>
      <c r="G33" s="36"/>
      <c r="H33" s="36"/>
      <c r="I33" s="36"/>
      <c r="J33" s="8"/>
      <c r="K33" s="37"/>
      <c r="L33" s="8"/>
      <c r="M33" s="8"/>
      <c r="N33" s="8"/>
      <c r="O33" s="8"/>
      <c r="P33" s="37"/>
      <c r="Q33" s="8"/>
      <c r="R33" s="8"/>
      <c r="S33" s="8"/>
      <c r="T33" s="8"/>
      <c r="U33" s="37"/>
      <c r="V33" s="8"/>
      <c r="W33" s="8"/>
      <c r="X33" s="8"/>
      <c r="Y33" s="6"/>
    </row>
    <row r="34" spans="1:25" s="21" customFormat="1" ht="29.25" customHeight="1" x14ac:dyDescent="0.25">
      <c r="A34" s="18"/>
      <c r="B34" s="994" t="s">
        <v>205</v>
      </c>
      <c r="C34" s="995"/>
      <c r="D34" s="996"/>
      <c r="E34" s="24"/>
      <c r="F34" s="994" t="s">
        <v>206</v>
      </c>
      <c r="G34" s="995"/>
      <c r="H34" s="996"/>
      <c r="I34" s="24"/>
      <c r="J34" s="994" t="s">
        <v>207</v>
      </c>
      <c r="K34" s="995"/>
      <c r="L34" s="996"/>
      <c r="M34" s="24"/>
      <c r="N34" s="994" t="s">
        <v>208</v>
      </c>
      <c r="O34" s="995"/>
      <c r="P34" s="996"/>
      <c r="Q34" s="24"/>
      <c r="R34" s="994" t="s">
        <v>209</v>
      </c>
      <c r="S34" s="995"/>
      <c r="T34" s="996"/>
      <c r="U34" s="24"/>
      <c r="V34" s="994" t="s">
        <v>30</v>
      </c>
      <c r="W34" s="995"/>
      <c r="X34" s="996"/>
      <c r="Y34" s="20"/>
    </row>
    <row r="35" spans="1:25" x14ac:dyDescent="0.2">
      <c r="A35" s="5"/>
      <c r="B35" s="8"/>
      <c r="C35" s="8"/>
      <c r="D35" s="8"/>
      <c r="E35" s="8"/>
      <c r="F35" s="8"/>
      <c r="G35" s="8"/>
      <c r="H35" s="8"/>
      <c r="I35" s="8"/>
      <c r="K35" s="38"/>
      <c r="L35" s="38"/>
      <c r="M35" s="38"/>
      <c r="N35" s="38"/>
      <c r="O35" s="38"/>
      <c r="P35" s="38"/>
      <c r="Q35" s="38"/>
      <c r="R35" s="38"/>
      <c r="S35" s="38"/>
      <c r="T35" s="38"/>
      <c r="U35" s="38"/>
      <c r="V35" s="38"/>
      <c r="W35" s="38"/>
      <c r="X35" s="38"/>
      <c r="Y35" s="6"/>
    </row>
    <row r="36" spans="1:25" s="21" customFormat="1" ht="39.6" customHeight="1" x14ac:dyDescent="0.25">
      <c r="A36" s="22"/>
      <c r="B36" s="1083" t="s">
        <v>247</v>
      </c>
      <c r="C36" s="1084"/>
      <c r="D36" s="1085"/>
      <c r="E36" s="39"/>
      <c r="F36" s="1083" t="s">
        <v>248</v>
      </c>
      <c r="G36" s="1084"/>
      <c r="H36" s="1085"/>
      <c r="I36" s="39"/>
      <c r="J36" s="1083" t="s">
        <v>249</v>
      </c>
      <c r="K36" s="1084"/>
      <c r="L36" s="1085"/>
      <c r="M36" s="39"/>
      <c r="N36" s="1083" t="s">
        <v>211</v>
      </c>
      <c r="O36" s="1084"/>
      <c r="P36" s="1085"/>
      <c r="R36" s="1083" t="s">
        <v>233</v>
      </c>
      <c r="S36" s="1084"/>
      <c r="T36" s="1085"/>
      <c r="V36" s="1083" t="s">
        <v>250</v>
      </c>
      <c r="W36" s="1084"/>
      <c r="X36" s="1085"/>
      <c r="Y36" s="25"/>
    </row>
    <row r="37" spans="1:25" s="21" customFormat="1" ht="17.100000000000001" customHeight="1" x14ac:dyDescent="0.25">
      <c r="A37" s="22"/>
      <c r="E37" s="39"/>
      <c r="I37" s="39"/>
      <c r="M37" s="39"/>
      <c r="Y37" s="25"/>
    </row>
    <row r="38" spans="1:25" s="21" customFormat="1" ht="39.6" customHeight="1" x14ac:dyDescent="0.25">
      <c r="A38" s="22"/>
      <c r="B38" s="1083" t="s">
        <v>251</v>
      </c>
      <c r="C38" s="1084"/>
      <c r="D38" s="1085"/>
      <c r="E38" s="39"/>
      <c r="F38" s="1083" t="s">
        <v>248</v>
      </c>
      <c r="G38" s="1084"/>
      <c r="H38" s="1085"/>
      <c r="I38" s="39"/>
      <c r="J38" s="1083" t="s">
        <v>249</v>
      </c>
      <c r="K38" s="1084"/>
      <c r="L38" s="1085"/>
      <c r="M38" s="39"/>
      <c r="N38" s="1083" t="s">
        <v>211</v>
      </c>
      <c r="O38" s="1084"/>
      <c r="P38" s="1085"/>
      <c r="R38" s="1083" t="s">
        <v>233</v>
      </c>
      <c r="S38" s="1084"/>
      <c r="T38" s="1085"/>
      <c r="V38" s="1083" t="s">
        <v>250</v>
      </c>
      <c r="W38" s="1084"/>
      <c r="X38" s="1085"/>
      <c r="Y38" s="25"/>
    </row>
    <row r="39" spans="1:25" s="21" customFormat="1" ht="18" customHeight="1" x14ac:dyDescent="0.25">
      <c r="A39" s="22"/>
      <c r="E39" s="39"/>
      <c r="I39" s="39"/>
      <c r="M39" s="39"/>
      <c r="Y39" s="25"/>
    </row>
    <row r="40" spans="1:25" s="21" customFormat="1" ht="39.6" customHeight="1" x14ac:dyDescent="0.25">
      <c r="A40" s="22"/>
      <c r="B40" s="1083" t="s">
        <v>252</v>
      </c>
      <c r="C40" s="1084"/>
      <c r="D40" s="1085"/>
      <c r="E40" s="39"/>
      <c r="F40" s="1083" t="s">
        <v>248</v>
      </c>
      <c r="G40" s="1084"/>
      <c r="H40" s="1085"/>
      <c r="I40" s="39"/>
      <c r="J40" s="1083" t="s">
        <v>249</v>
      </c>
      <c r="K40" s="1084"/>
      <c r="L40" s="1085"/>
      <c r="M40" s="39"/>
      <c r="N40" s="1083" t="s">
        <v>211</v>
      </c>
      <c r="O40" s="1084"/>
      <c r="P40" s="1085"/>
      <c r="R40" s="1083" t="s">
        <v>233</v>
      </c>
      <c r="S40" s="1084"/>
      <c r="T40" s="1085"/>
      <c r="V40" s="1083" t="s">
        <v>250</v>
      </c>
      <c r="W40" s="1084"/>
      <c r="X40" s="1085"/>
      <c r="Y40" s="25"/>
    </row>
    <row r="41" spans="1:25" ht="15.75" thickBot="1" x14ac:dyDescent="0.25">
      <c r="A41" s="5"/>
      <c r="Y41" s="6"/>
    </row>
    <row r="42" spans="1:25" ht="15.75" customHeight="1" thickTop="1" x14ac:dyDescent="0.2">
      <c r="A42" s="1"/>
      <c r="B42" s="2"/>
      <c r="C42" s="2"/>
      <c r="D42" s="2"/>
      <c r="E42" s="2"/>
      <c r="F42" s="2"/>
      <c r="G42" s="2"/>
      <c r="H42" s="2"/>
      <c r="I42" s="2"/>
      <c r="J42" s="2"/>
      <c r="K42" s="2"/>
      <c r="L42" s="2"/>
      <c r="M42" s="2"/>
      <c r="N42" s="2"/>
      <c r="O42" s="2"/>
      <c r="P42" s="2"/>
      <c r="Q42" s="2"/>
      <c r="R42" s="2"/>
      <c r="S42" s="2"/>
      <c r="T42" s="2"/>
      <c r="U42" s="2"/>
      <c r="V42" s="2"/>
      <c r="W42" s="2"/>
      <c r="X42" s="2"/>
      <c r="Y42" s="3"/>
    </row>
    <row r="43" spans="1:25" ht="18.75" customHeight="1" x14ac:dyDescent="0.2">
      <c r="A43" s="5"/>
      <c r="B43" s="1079" t="s">
        <v>215</v>
      </c>
      <c r="C43" s="1080"/>
      <c r="D43" s="1080"/>
      <c r="E43" s="1080"/>
      <c r="F43" s="1080"/>
      <c r="G43" s="1080"/>
      <c r="H43" s="1080"/>
      <c r="I43" s="1081"/>
      <c r="J43" s="8"/>
      <c r="K43" s="1082" t="s">
        <v>250</v>
      </c>
      <c r="L43" s="1082"/>
      <c r="M43" s="1082"/>
      <c r="N43" s="1082"/>
      <c r="O43" s="1082"/>
      <c r="P43" s="1082"/>
      <c r="Q43" s="1082"/>
      <c r="R43" s="1082"/>
      <c r="S43" s="1082"/>
      <c r="T43" s="1082"/>
      <c r="U43" s="1082"/>
      <c r="V43" s="1082"/>
      <c r="W43" s="1082"/>
      <c r="X43" s="1082"/>
      <c r="Y43" s="6"/>
    </row>
    <row r="44" spans="1:25" ht="15.75" customHeight="1" x14ac:dyDescent="0.2">
      <c r="A44" s="5"/>
      <c r="B44" s="36"/>
      <c r="C44" s="36"/>
      <c r="D44" s="36"/>
      <c r="E44" s="36"/>
      <c r="F44" s="36"/>
      <c r="G44" s="36"/>
      <c r="H44" s="36"/>
      <c r="I44" s="36"/>
      <c r="J44" s="8"/>
      <c r="K44" s="37"/>
      <c r="L44" s="8"/>
      <c r="M44" s="8"/>
      <c r="N44" s="8"/>
      <c r="O44" s="8"/>
      <c r="P44" s="37"/>
      <c r="Q44" s="8"/>
      <c r="R44" s="8"/>
      <c r="S44" s="8"/>
      <c r="T44" s="8"/>
      <c r="U44" s="37"/>
      <c r="V44" s="8"/>
      <c r="W44" s="8"/>
      <c r="X44" s="8"/>
      <c r="Y44" s="6"/>
    </row>
    <row r="45" spans="1:25" ht="8.25" customHeight="1" x14ac:dyDescent="0.2">
      <c r="A45" s="5"/>
      <c r="B45" s="1061" t="s">
        <v>216</v>
      </c>
      <c r="C45" s="1062"/>
      <c r="D45" s="1062"/>
      <c r="E45" s="1062"/>
      <c r="F45" s="1062"/>
      <c r="G45" s="1062"/>
      <c r="H45" s="1062"/>
      <c r="I45" s="1063"/>
      <c r="K45" s="1070" t="s">
        <v>253</v>
      </c>
      <c r="L45" s="1071"/>
      <c r="M45" s="1071"/>
      <c r="N45" s="1071"/>
      <c r="O45" s="1071"/>
      <c r="P45" s="1071"/>
      <c r="Q45" s="1071"/>
      <c r="R45" s="1071"/>
      <c r="S45" s="1071"/>
      <c r="T45" s="1071"/>
      <c r="U45" s="1071"/>
      <c r="V45" s="1071"/>
      <c r="W45" s="1071"/>
      <c r="X45" s="1072"/>
      <c r="Y45" s="6"/>
    </row>
    <row r="46" spans="1:25" ht="31.5" customHeight="1" x14ac:dyDescent="0.2">
      <c r="A46" s="5"/>
      <c r="B46" s="1064"/>
      <c r="C46" s="1065"/>
      <c r="D46" s="1065"/>
      <c r="E46" s="1065"/>
      <c r="F46" s="1065"/>
      <c r="G46" s="1065"/>
      <c r="H46" s="1065"/>
      <c r="I46" s="1066"/>
      <c r="K46" s="1073"/>
      <c r="L46" s="1074"/>
      <c r="M46" s="1074"/>
      <c r="N46" s="1074"/>
      <c r="O46" s="1074"/>
      <c r="P46" s="1074"/>
      <c r="Q46" s="1074"/>
      <c r="R46" s="1074"/>
      <c r="S46" s="1074"/>
      <c r="T46" s="1074"/>
      <c r="U46" s="1074"/>
      <c r="V46" s="1074"/>
      <c r="W46" s="1074"/>
      <c r="X46" s="1075"/>
      <c r="Y46" s="6"/>
    </row>
    <row r="47" spans="1:25" ht="19.5" customHeight="1" x14ac:dyDescent="0.2">
      <c r="A47" s="5"/>
      <c r="B47" s="1067"/>
      <c r="C47" s="1068"/>
      <c r="D47" s="1068"/>
      <c r="E47" s="1068"/>
      <c r="F47" s="1068"/>
      <c r="G47" s="1068"/>
      <c r="H47" s="1068"/>
      <c r="I47" s="1069"/>
      <c r="K47" s="1076"/>
      <c r="L47" s="1077"/>
      <c r="M47" s="1077"/>
      <c r="N47" s="1077"/>
      <c r="O47" s="1077"/>
      <c r="P47" s="1077"/>
      <c r="Q47" s="1077"/>
      <c r="R47" s="1077"/>
      <c r="S47" s="1077"/>
      <c r="T47" s="1077"/>
      <c r="U47" s="1077"/>
      <c r="V47" s="1077"/>
      <c r="W47" s="1077"/>
      <c r="X47" s="1078"/>
      <c r="Y47" s="6"/>
    </row>
    <row r="48" spans="1:25" ht="15" customHeight="1" x14ac:dyDescent="0.2">
      <c r="A48" s="5"/>
      <c r="Y48" s="6"/>
    </row>
    <row r="49" spans="1:25" x14ac:dyDescent="0.2">
      <c r="A49" s="26"/>
      <c r="B49" s="40"/>
      <c r="C49" s="40"/>
      <c r="D49" s="40"/>
      <c r="E49" s="40"/>
      <c r="F49" s="40"/>
      <c r="G49" s="40"/>
      <c r="H49" s="40"/>
      <c r="I49" s="40"/>
      <c r="J49" s="40"/>
      <c r="K49" s="40"/>
      <c r="L49" s="40"/>
      <c r="M49" s="40"/>
      <c r="N49" s="40"/>
      <c r="O49" s="40"/>
      <c r="P49" s="40"/>
      <c r="Q49" s="40"/>
      <c r="R49" s="40"/>
      <c r="S49" s="40"/>
      <c r="T49" s="40"/>
      <c r="U49" s="40"/>
      <c r="V49" s="40"/>
      <c r="W49" s="40"/>
      <c r="X49" s="40"/>
      <c r="Y49" s="28"/>
    </row>
    <row r="50" spans="1:25" ht="22.5" customHeight="1" x14ac:dyDescent="0.2">
      <c r="A50" s="5"/>
      <c r="B50" s="1061" t="s">
        <v>217</v>
      </c>
      <c r="C50" s="1062"/>
      <c r="D50" s="1062"/>
      <c r="E50" s="1062"/>
      <c r="F50" s="1062"/>
      <c r="G50" s="1062"/>
      <c r="H50" s="1062"/>
      <c r="I50" s="1063"/>
      <c r="K50" s="1070" t="s">
        <v>254</v>
      </c>
      <c r="L50" s="1071"/>
      <c r="M50" s="1071"/>
      <c r="N50" s="1071"/>
      <c r="O50" s="1071"/>
      <c r="P50" s="1071"/>
      <c r="Q50" s="1071"/>
      <c r="R50" s="1071"/>
      <c r="S50" s="1071"/>
      <c r="T50" s="1071"/>
      <c r="U50" s="1071"/>
      <c r="V50" s="1071"/>
      <c r="W50" s="1071"/>
      <c r="X50" s="1072"/>
      <c r="Y50" s="6"/>
    </row>
    <row r="51" spans="1:25" ht="22.5" customHeight="1" x14ac:dyDescent="0.2">
      <c r="A51" s="5"/>
      <c r="B51" s="1064"/>
      <c r="C51" s="1065"/>
      <c r="D51" s="1065"/>
      <c r="E51" s="1065"/>
      <c r="F51" s="1065"/>
      <c r="G51" s="1065"/>
      <c r="H51" s="1065"/>
      <c r="I51" s="1066"/>
      <c r="K51" s="1073"/>
      <c r="L51" s="1074"/>
      <c r="M51" s="1074"/>
      <c r="N51" s="1074"/>
      <c r="O51" s="1074"/>
      <c r="P51" s="1074"/>
      <c r="Q51" s="1074"/>
      <c r="R51" s="1074"/>
      <c r="S51" s="1074"/>
      <c r="T51" s="1074"/>
      <c r="U51" s="1074"/>
      <c r="V51" s="1074"/>
      <c r="W51" s="1074"/>
      <c r="X51" s="1075"/>
      <c r="Y51" s="6"/>
    </row>
    <row r="52" spans="1:25" x14ac:dyDescent="0.2">
      <c r="A52" s="5"/>
      <c r="B52" s="1067"/>
      <c r="C52" s="1068"/>
      <c r="D52" s="1068"/>
      <c r="E52" s="1068"/>
      <c r="F52" s="1068"/>
      <c r="G52" s="1068"/>
      <c r="H52" s="1068"/>
      <c r="I52" s="1069"/>
      <c r="K52" s="1076"/>
      <c r="L52" s="1077"/>
      <c r="M52" s="1077"/>
      <c r="N52" s="1077"/>
      <c r="O52" s="1077"/>
      <c r="P52" s="1077"/>
      <c r="Q52" s="1077"/>
      <c r="R52" s="1077"/>
      <c r="S52" s="1077"/>
      <c r="T52" s="1077"/>
      <c r="U52" s="1077"/>
      <c r="V52" s="1077"/>
      <c r="W52" s="1077"/>
      <c r="X52" s="1078"/>
      <c r="Y52" s="6"/>
    </row>
    <row r="53" spans="1:25" ht="15" customHeight="1" x14ac:dyDescent="0.2">
      <c r="A53" s="5"/>
      <c r="B53" s="36"/>
      <c r="C53" s="36"/>
      <c r="D53" s="36"/>
      <c r="E53" s="36"/>
      <c r="F53" s="36"/>
      <c r="G53" s="36"/>
      <c r="H53" s="36"/>
      <c r="I53" s="36"/>
      <c r="K53" s="38"/>
      <c r="L53" s="38"/>
      <c r="M53" s="38"/>
      <c r="N53" s="38"/>
      <c r="O53" s="38"/>
      <c r="P53" s="38"/>
      <c r="Q53" s="38"/>
      <c r="R53" s="38"/>
      <c r="S53" s="38"/>
      <c r="T53" s="38"/>
      <c r="U53" s="38"/>
      <c r="V53" s="38"/>
      <c r="W53" s="38"/>
      <c r="X53" s="38"/>
      <c r="Y53" s="6"/>
    </row>
    <row r="54" spans="1:25" ht="20.25" customHeight="1" x14ac:dyDescent="0.2">
      <c r="A54" s="5"/>
      <c r="B54" s="1061" t="s">
        <v>219</v>
      </c>
      <c r="C54" s="1062"/>
      <c r="D54" s="1062"/>
      <c r="E54" s="1062"/>
      <c r="F54" s="1062"/>
      <c r="G54" s="1062"/>
      <c r="H54" s="1062"/>
      <c r="I54" s="1063"/>
      <c r="K54" s="1070" t="s">
        <v>255</v>
      </c>
      <c r="L54" s="1071"/>
      <c r="M54" s="1071"/>
      <c r="N54" s="1071"/>
      <c r="O54" s="1071"/>
      <c r="P54" s="1071"/>
      <c r="Q54" s="1071"/>
      <c r="R54" s="1071"/>
      <c r="S54" s="1071"/>
      <c r="T54" s="1071"/>
      <c r="U54" s="1071"/>
      <c r="V54" s="1071"/>
      <c r="W54" s="1071"/>
      <c r="X54" s="1072"/>
      <c r="Y54" s="6"/>
    </row>
    <row r="55" spans="1:25" ht="20.25" customHeight="1" x14ac:dyDescent="0.2">
      <c r="A55" s="5"/>
      <c r="B55" s="1064"/>
      <c r="C55" s="1065"/>
      <c r="D55" s="1065"/>
      <c r="E55" s="1065"/>
      <c r="F55" s="1065"/>
      <c r="G55" s="1065"/>
      <c r="H55" s="1065"/>
      <c r="I55" s="1066"/>
      <c r="K55" s="1073"/>
      <c r="L55" s="1074"/>
      <c r="M55" s="1074"/>
      <c r="N55" s="1074"/>
      <c r="O55" s="1074"/>
      <c r="P55" s="1074"/>
      <c r="Q55" s="1074"/>
      <c r="R55" s="1074"/>
      <c r="S55" s="1074"/>
      <c r="T55" s="1074"/>
      <c r="U55" s="1074"/>
      <c r="V55" s="1074"/>
      <c r="W55" s="1074"/>
      <c r="X55" s="1075"/>
      <c r="Y55" s="6"/>
    </row>
    <row r="56" spans="1:25" ht="20.25" customHeight="1" x14ac:dyDescent="0.2">
      <c r="A56" s="5"/>
      <c r="B56" s="1067"/>
      <c r="C56" s="1068"/>
      <c r="D56" s="1068"/>
      <c r="E56" s="1068"/>
      <c r="F56" s="1068"/>
      <c r="G56" s="1068"/>
      <c r="H56" s="1068"/>
      <c r="I56" s="1069"/>
      <c r="K56" s="1076"/>
      <c r="L56" s="1077"/>
      <c r="M56" s="1077"/>
      <c r="N56" s="1077"/>
      <c r="O56" s="1077"/>
      <c r="P56" s="1077"/>
      <c r="Q56" s="1077"/>
      <c r="R56" s="1077"/>
      <c r="S56" s="1077"/>
      <c r="T56" s="1077"/>
      <c r="U56" s="1077"/>
      <c r="V56" s="1077"/>
      <c r="W56" s="1077"/>
      <c r="X56" s="1078"/>
      <c r="Y56" s="6"/>
    </row>
    <row r="57" spans="1:25" x14ac:dyDescent="0.2">
      <c r="A57" s="5"/>
      <c r="B57" s="36"/>
      <c r="C57" s="36"/>
      <c r="D57" s="36"/>
      <c r="E57" s="36"/>
      <c r="F57" s="36"/>
      <c r="G57" s="36"/>
      <c r="H57" s="36"/>
      <c r="I57" s="36"/>
      <c r="Y57" s="6"/>
    </row>
    <row r="58" spans="1:25" ht="12.75" customHeight="1" x14ac:dyDescent="0.2">
      <c r="A58" s="5"/>
      <c r="B58" s="1061" t="s">
        <v>221</v>
      </c>
      <c r="C58" s="1062"/>
      <c r="D58" s="1062"/>
      <c r="E58" s="1062"/>
      <c r="F58" s="1062"/>
      <c r="G58" s="1062"/>
      <c r="H58" s="1062"/>
      <c r="I58" s="1063"/>
      <c r="K58" s="1012" t="s">
        <v>256</v>
      </c>
      <c r="L58" s="1013"/>
      <c r="M58" s="1013"/>
      <c r="N58" s="1013"/>
      <c r="O58" s="1013"/>
      <c r="P58" s="1013"/>
      <c r="Q58" s="1013"/>
      <c r="R58" s="1013"/>
      <c r="S58" s="1013"/>
      <c r="T58" s="1013"/>
      <c r="U58" s="1013"/>
      <c r="V58" s="1013"/>
      <c r="W58" s="1013"/>
      <c r="X58" s="1014"/>
      <c r="Y58" s="6"/>
    </row>
    <row r="59" spans="1:25" ht="12.75" customHeight="1" x14ac:dyDescent="0.2">
      <c r="A59" s="5"/>
      <c r="B59" s="1064"/>
      <c r="C59" s="1065"/>
      <c r="D59" s="1065"/>
      <c r="E59" s="1065"/>
      <c r="F59" s="1065"/>
      <c r="G59" s="1065"/>
      <c r="H59" s="1065"/>
      <c r="I59" s="1066"/>
      <c r="K59" s="1015"/>
      <c r="L59" s="1016"/>
      <c r="M59" s="1016"/>
      <c r="N59" s="1016"/>
      <c r="O59" s="1016"/>
      <c r="P59" s="1016"/>
      <c r="Q59" s="1016"/>
      <c r="R59" s="1016"/>
      <c r="S59" s="1016"/>
      <c r="T59" s="1016"/>
      <c r="U59" s="1016"/>
      <c r="V59" s="1016"/>
      <c r="W59" s="1016"/>
      <c r="X59" s="1017"/>
      <c r="Y59" s="6"/>
    </row>
    <row r="60" spans="1:25" ht="12.75" customHeight="1" x14ac:dyDescent="0.2">
      <c r="A60" s="5"/>
      <c r="B60" s="1064"/>
      <c r="C60" s="1065"/>
      <c r="D60" s="1065"/>
      <c r="E60" s="1065"/>
      <c r="F60" s="1065"/>
      <c r="G60" s="1065"/>
      <c r="H60" s="1065"/>
      <c r="I60" s="1066"/>
      <c r="K60" s="1015"/>
      <c r="L60" s="1016"/>
      <c r="M60" s="1016"/>
      <c r="N60" s="1016"/>
      <c r="O60" s="1016"/>
      <c r="P60" s="1016"/>
      <c r="Q60" s="1016"/>
      <c r="R60" s="1016"/>
      <c r="S60" s="1016"/>
      <c r="T60" s="1016"/>
      <c r="U60" s="1016"/>
      <c r="V60" s="1016"/>
      <c r="W60" s="1016"/>
      <c r="X60" s="1017"/>
      <c r="Y60" s="6"/>
    </row>
    <row r="61" spans="1:25" x14ac:dyDescent="0.2">
      <c r="A61" s="5"/>
      <c r="B61" s="1064"/>
      <c r="C61" s="1065"/>
      <c r="D61" s="1065"/>
      <c r="E61" s="1065"/>
      <c r="F61" s="1065"/>
      <c r="G61" s="1065"/>
      <c r="H61" s="1065"/>
      <c r="I61" s="1066"/>
      <c r="K61" s="1015"/>
      <c r="L61" s="1016"/>
      <c r="M61" s="1016"/>
      <c r="N61" s="1016"/>
      <c r="O61" s="1016"/>
      <c r="P61" s="1016"/>
      <c r="Q61" s="1016"/>
      <c r="R61" s="1016"/>
      <c r="S61" s="1016"/>
      <c r="T61" s="1016"/>
      <c r="U61" s="1016"/>
      <c r="V61" s="1016"/>
      <c r="W61" s="1016"/>
      <c r="X61" s="1017"/>
      <c r="Y61" s="6"/>
    </row>
    <row r="62" spans="1:25" ht="15" customHeight="1" x14ac:dyDescent="0.2">
      <c r="A62" s="5"/>
      <c r="B62" s="1067"/>
      <c r="C62" s="1068"/>
      <c r="D62" s="1068"/>
      <c r="E62" s="1068"/>
      <c r="F62" s="1068"/>
      <c r="G62" s="1068"/>
      <c r="H62" s="1068"/>
      <c r="I62" s="1069"/>
      <c r="K62" s="1018"/>
      <c r="L62" s="1019"/>
      <c r="M62" s="1019"/>
      <c r="N62" s="1019"/>
      <c r="O62" s="1019"/>
      <c r="P62" s="1019"/>
      <c r="Q62" s="1019"/>
      <c r="R62" s="1019"/>
      <c r="S62" s="1019"/>
      <c r="T62" s="1019"/>
      <c r="U62" s="1019"/>
      <c r="V62" s="1019"/>
      <c r="W62" s="1019"/>
      <c r="X62" s="1020"/>
      <c r="Y62" s="6"/>
    </row>
    <row r="63" spans="1:25" ht="15.75" customHeight="1" thickBot="1" x14ac:dyDescent="0.25">
      <c r="A63" s="29"/>
      <c r="B63" s="41"/>
      <c r="C63" s="41"/>
      <c r="D63" s="41"/>
      <c r="E63" s="41"/>
      <c r="F63" s="41"/>
      <c r="G63" s="41"/>
      <c r="H63" s="41"/>
      <c r="I63" s="41"/>
      <c r="J63" s="41"/>
      <c r="K63" s="41"/>
      <c r="L63" s="41"/>
      <c r="M63" s="41"/>
      <c r="N63" s="41"/>
      <c r="O63" s="41"/>
      <c r="P63" s="41"/>
      <c r="Q63" s="41"/>
      <c r="R63" s="41"/>
      <c r="S63" s="41"/>
      <c r="T63" s="41"/>
      <c r="U63" s="41"/>
      <c r="V63" s="41"/>
      <c r="W63" s="41"/>
      <c r="X63" s="41"/>
      <c r="Y63" s="31"/>
    </row>
    <row r="64" spans="1:25" ht="15.75" customHeight="1" thickTop="1" x14ac:dyDescent="0.2"/>
    <row r="66" ht="15" customHeight="1" x14ac:dyDescent="0.2"/>
    <row r="67" ht="15" customHeight="1" x14ac:dyDescent="0.2"/>
    <row r="68" ht="15" customHeight="1" x14ac:dyDescent="0.2"/>
    <row r="69" ht="15" customHeight="1" x14ac:dyDescent="0.2"/>
    <row r="70" ht="15" customHeight="1" x14ac:dyDescent="0.2"/>
  </sheetData>
  <mergeCells count="66">
    <mergeCell ref="B6:I6"/>
    <mergeCell ref="K6:L6"/>
    <mergeCell ref="P6:Q6"/>
    <mergeCell ref="U6:V6"/>
    <mergeCell ref="B2:X2"/>
    <mergeCell ref="B3:X3"/>
    <mergeCell ref="B4:P4"/>
    <mergeCell ref="S4:T4"/>
    <mergeCell ref="V4:W4"/>
    <mergeCell ref="B9:I9"/>
    <mergeCell ref="K9:X9"/>
    <mergeCell ref="B12:I12"/>
    <mergeCell ref="K12:X12"/>
    <mergeCell ref="B14:I14"/>
    <mergeCell ref="K14:X14"/>
    <mergeCell ref="B20:I20"/>
    <mergeCell ref="K20:X20"/>
    <mergeCell ref="B23:X23"/>
    <mergeCell ref="K25:M25"/>
    <mergeCell ref="O25:X25"/>
    <mergeCell ref="B25:I27"/>
    <mergeCell ref="B17:I17"/>
    <mergeCell ref="L17:N17"/>
    <mergeCell ref="Q17:S17"/>
    <mergeCell ref="V17:X17"/>
    <mergeCell ref="L18:N18"/>
    <mergeCell ref="Q18:S18"/>
    <mergeCell ref="V18:X18"/>
    <mergeCell ref="V36:X36"/>
    <mergeCell ref="K27:M27"/>
    <mergeCell ref="O27:X27"/>
    <mergeCell ref="O28:X28"/>
    <mergeCell ref="B32:X32"/>
    <mergeCell ref="B34:D34"/>
    <mergeCell ref="F34:H34"/>
    <mergeCell ref="J34:L34"/>
    <mergeCell ref="N34:P34"/>
    <mergeCell ref="R34:T34"/>
    <mergeCell ref="V34:X34"/>
    <mergeCell ref="B36:D36"/>
    <mergeCell ref="F36:H36"/>
    <mergeCell ref="J36:L36"/>
    <mergeCell ref="N36:P36"/>
    <mergeCell ref="R36:T36"/>
    <mergeCell ref="V40:X40"/>
    <mergeCell ref="B38:D38"/>
    <mergeCell ref="F38:H38"/>
    <mergeCell ref="J38:L38"/>
    <mergeCell ref="N38:P38"/>
    <mergeCell ref="R38:T38"/>
    <mergeCell ref="V38:X38"/>
    <mergeCell ref="B40:D40"/>
    <mergeCell ref="F40:H40"/>
    <mergeCell ref="J40:L40"/>
    <mergeCell ref="N40:P40"/>
    <mergeCell ref="R40:T40"/>
    <mergeCell ref="B54:I56"/>
    <mergeCell ref="K54:X56"/>
    <mergeCell ref="B58:I62"/>
    <mergeCell ref="K58:X62"/>
    <mergeCell ref="B43:I43"/>
    <mergeCell ref="K43:X43"/>
    <mergeCell ref="B45:I47"/>
    <mergeCell ref="K45:X47"/>
    <mergeCell ref="B50:I52"/>
    <mergeCell ref="K50:X52"/>
  </mergeCells>
  <pageMargins left="0.7" right="0.7" top="0.75" bottom="0.75" header="0.3" footer="0.3"/>
  <pageSetup scale="58" orientation="portrait" r:id="rId1"/>
  <rowBreaks count="1" manualBreakCount="1">
    <brk id="4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Y62"/>
  <sheetViews>
    <sheetView view="pageBreakPreview" zoomScale="70" zoomScaleNormal="80" zoomScaleSheetLayoutView="70" workbookViewId="0">
      <selection activeCell="B2" sqref="B2:X2"/>
    </sheetView>
  </sheetViews>
  <sheetFormatPr baseColWidth="10" defaultColWidth="5.625" defaultRowHeight="15" x14ac:dyDescent="0.2"/>
  <cols>
    <col min="1" max="7" width="5.625" style="4"/>
    <col min="8" max="8" width="6.125" style="4" customWidth="1"/>
    <col min="9" max="10" width="5.625" style="4"/>
    <col min="11" max="11" width="6.5" style="4" customWidth="1"/>
    <col min="12" max="13" width="5.625" style="4"/>
    <col min="14" max="14" width="5.875" style="4" bestFit="1" customWidth="1"/>
    <col min="15" max="18" width="5.625" style="4"/>
    <col min="19" max="19" width="5.875" style="4" bestFit="1" customWidth="1"/>
    <col min="20" max="23" width="5.625" style="4"/>
    <col min="24" max="24" width="6.5" style="4" bestFit="1" customWidth="1"/>
    <col min="25" max="25" width="5.625" style="4"/>
    <col min="26" max="26" width="3.625" style="4" customWidth="1"/>
    <col min="27" max="32" width="2.875" style="4" customWidth="1"/>
    <col min="33" max="36" width="2.5" style="4" customWidth="1"/>
    <col min="37" max="269" width="5.625" style="4"/>
    <col min="270" max="270" width="5.875" style="4" bestFit="1" customWidth="1"/>
    <col min="271" max="274" width="5.625" style="4"/>
    <col min="275" max="275" width="5.875" style="4" bestFit="1" customWidth="1"/>
    <col min="276" max="279" width="5.625" style="4"/>
    <col min="280" max="280" width="6.5" style="4" bestFit="1" customWidth="1"/>
    <col min="281" max="281" width="5.625" style="4"/>
    <col min="282" max="282" width="3.625" style="4" customWidth="1"/>
    <col min="283" max="288" width="2.875" style="4" customWidth="1"/>
    <col min="289" max="292" width="2.5" style="4" customWidth="1"/>
    <col min="293" max="525" width="5.625" style="4"/>
    <col min="526" max="526" width="5.875" style="4" bestFit="1" customWidth="1"/>
    <col min="527" max="530" width="5.625" style="4"/>
    <col min="531" max="531" width="5.875" style="4" bestFit="1" customWidth="1"/>
    <col min="532" max="535" width="5.625" style="4"/>
    <col min="536" max="536" width="6.5" style="4" bestFit="1" customWidth="1"/>
    <col min="537" max="537" width="5.625" style="4"/>
    <col min="538" max="538" width="3.625" style="4" customWidth="1"/>
    <col min="539" max="544" width="2.875" style="4" customWidth="1"/>
    <col min="545" max="548" width="2.5" style="4" customWidth="1"/>
    <col min="549" max="781" width="5.625" style="4"/>
    <col min="782" max="782" width="5.875" style="4" bestFit="1" customWidth="1"/>
    <col min="783" max="786" width="5.625" style="4"/>
    <col min="787" max="787" width="5.875" style="4" bestFit="1" customWidth="1"/>
    <col min="788" max="791" width="5.625" style="4"/>
    <col min="792" max="792" width="6.5" style="4" bestFit="1" customWidth="1"/>
    <col min="793" max="793" width="5.625" style="4"/>
    <col min="794" max="794" width="3.625" style="4" customWidth="1"/>
    <col min="795" max="800" width="2.875" style="4" customWidth="1"/>
    <col min="801" max="804" width="2.5" style="4" customWidth="1"/>
    <col min="805" max="1037" width="5.625" style="4"/>
    <col min="1038" max="1038" width="5.875" style="4" bestFit="1" customWidth="1"/>
    <col min="1039" max="1042" width="5.625" style="4"/>
    <col min="1043" max="1043" width="5.875" style="4" bestFit="1" customWidth="1"/>
    <col min="1044" max="1047" width="5.625" style="4"/>
    <col min="1048" max="1048" width="6.5" style="4" bestFit="1" customWidth="1"/>
    <col min="1049" max="1049" width="5.625" style="4"/>
    <col min="1050" max="1050" width="3.625" style="4" customWidth="1"/>
    <col min="1051" max="1056" width="2.875" style="4" customWidth="1"/>
    <col min="1057" max="1060" width="2.5" style="4" customWidth="1"/>
    <col min="1061" max="1293" width="5.625" style="4"/>
    <col min="1294" max="1294" width="5.875" style="4" bestFit="1" customWidth="1"/>
    <col min="1295" max="1298" width="5.625" style="4"/>
    <col min="1299" max="1299" width="5.875" style="4" bestFit="1" customWidth="1"/>
    <col min="1300" max="1303" width="5.625" style="4"/>
    <col min="1304" max="1304" width="6.5" style="4" bestFit="1" customWidth="1"/>
    <col min="1305" max="1305" width="5.625" style="4"/>
    <col min="1306" max="1306" width="3.625" style="4" customWidth="1"/>
    <col min="1307" max="1312" width="2.875" style="4" customWidth="1"/>
    <col min="1313" max="1316" width="2.5" style="4" customWidth="1"/>
    <col min="1317" max="1549" width="5.625" style="4"/>
    <col min="1550" max="1550" width="5.875" style="4" bestFit="1" customWidth="1"/>
    <col min="1551" max="1554" width="5.625" style="4"/>
    <col min="1555" max="1555" width="5.875" style="4" bestFit="1" customWidth="1"/>
    <col min="1556" max="1559" width="5.625" style="4"/>
    <col min="1560" max="1560" width="6.5" style="4" bestFit="1" customWidth="1"/>
    <col min="1561" max="1561" width="5.625" style="4"/>
    <col min="1562" max="1562" width="3.625" style="4" customWidth="1"/>
    <col min="1563" max="1568" width="2.875" style="4" customWidth="1"/>
    <col min="1569" max="1572" width="2.5" style="4" customWidth="1"/>
    <col min="1573" max="1805" width="5.625" style="4"/>
    <col min="1806" max="1806" width="5.875" style="4" bestFit="1" customWidth="1"/>
    <col min="1807" max="1810" width="5.625" style="4"/>
    <col min="1811" max="1811" width="5.875" style="4" bestFit="1" customWidth="1"/>
    <col min="1812" max="1815" width="5.625" style="4"/>
    <col min="1816" max="1816" width="6.5" style="4" bestFit="1" customWidth="1"/>
    <col min="1817" max="1817" width="5.625" style="4"/>
    <col min="1818" max="1818" width="3.625" style="4" customWidth="1"/>
    <col min="1819" max="1824" width="2.875" style="4" customWidth="1"/>
    <col min="1825" max="1828" width="2.5" style="4" customWidth="1"/>
    <col min="1829" max="2061" width="5.625" style="4"/>
    <col min="2062" max="2062" width="5.875" style="4" bestFit="1" customWidth="1"/>
    <col min="2063" max="2066" width="5.625" style="4"/>
    <col min="2067" max="2067" width="5.875" style="4" bestFit="1" customWidth="1"/>
    <col min="2068" max="2071" width="5.625" style="4"/>
    <col min="2072" max="2072" width="6.5" style="4" bestFit="1" customWidth="1"/>
    <col min="2073" max="2073" width="5.625" style="4"/>
    <col min="2074" max="2074" width="3.625" style="4" customWidth="1"/>
    <col min="2075" max="2080" width="2.875" style="4" customWidth="1"/>
    <col min="2081" max="2084" width="2.5" style="4" customWidth="1"/>
    <col min="2085" max="2317" width="5.625" style="4"/>
    <col min="2318" max="2318" width="5.875" style="4" bestFit="1" customWidth="1"/>
    <col min="2319" max="2322" width="5.625" style="4"/>
    <col min="2323" max="2323" width="5.875" style="4" bestFit="1" customWidth="1"/>
    <col min="2324" max="2327" width="5.625" style="4"/>
    <col min="2328" max="2328" width="6.5" style="4" bestFit="1" customWidth="1"/>
    <col min="2329" max="2329" width="5.625" style="4"/>
    <col min="2330" max="2330" width="3.625" style="4" customWidth="1"/>
    <col min="2331" max="2336" width="2.875" style="4" customWidth="1"/>
    <col min="2337" max="2340" width="2.5" style="4" customWidth="1"/>
    <col min="2341" max="2573" width="5.625" style="4"/>
    <col min="2574" max="2574" width="5.875" style="4" bestFit="1" customWidth="1"/>
    <col min="2575" max="2578" width="5.625" style="4"/>
    <col min="2579" max="2579" width="5.875" style="4" bestFit="1" customWidth="1"/>
    <col min="2580" max="2583" width="5.625" style="4"/>
    <col min="2584" max="2584" width="6.5" style="4" bestFit="1" customWidth="1"/>
    <col min="2585" max="2585" width="5.625" style="4"/>
    <col min="2586" max="2586" width="3.625" style="4" customWidth="1"/>
    <col min="2587" max="2592" width="2.875" style="4" customWidth="1"/>
    <col min="2593" max="2596" width="2.5" style="4" customWidth="1"/>
    <col min="2597" max="2829" width="5.625" style="4"/>
    <col min="2830" max="2830" width="5.875" style="4" bestFit="1" customWidth="1"/>
    <col min="2831" max="2834" width="5.625" style="4"/>
    <col min="2835" max="2835" width="5.875" style="4" bestFit="1" customWidth="1"/>
    <col min="2836" max="2839" width="5.625" style="4"/>
    <col min="2840" max="2840" width="6.5" style="4" bestFit="1" customWidth="1"/>
    <col min="2841" max="2841" width="5.625" style="4"/>
    <col min="2842" max="2842" width="3.625" style="4" customWidth="1"/>
    <col min="2843" max="2848" width="2.875" style="4" customWidth="1"/>
    <col min="2849" max="2852" width="2.5" style="4" customWidth="1"/>
    <col min="2853" max="3085" width="5.625" style="4"/>
    <col min="3086" max="3086" width="5.875" style="4" bestFit="1" customWidth="1"/>
    <col min="3087" max="3090" width="5.625" style="4"/>
    <col min="3091" max="3091" width="5.875" style="4" bestFit="1" customWidth="1"/>
    <col min="3092" max="3095" width="5.625" style="4"/>
    <col min="3096" max="3096" width="6.5" style="4" bestFit="1" customWidth="1"/>
    <col min="3097" max="3097" width="5.625" style="4"/>
    <col min="3098" max="3098" width="3.625" style="4" customWidth="1"/>
    <col min="3099" max="3104" width="2.875" style="4" customWidth="1"/>
    <col min="3105" max="3108" width="2.5" style="4" customWidth="1"/>
    <col min="3109" max="3341" width="5.625" style="4"/>
    <col min="3342" max="3342" width="5.875" style="4" bestFit="1" customWidth="1"/>
    <col min="3343" max="3346" width="5.625" style="4"/>
    <col min="3347" max="3347" width="5.875" style="4" bestFit="1" customWidth="1"/>
    <col min="3348" max="3351" width="5.625" style="4"/>
    <col min="3352" max="3352" width="6.5" style="4" bestFit="1" customWidth="1"/>
    <col min="3353" max="3353" width="5.625" style="4"/>
    <col min="3354" max="3354" width="3.625" style="4" customWidth="1"/>
    <col min="3355" max="3360" width="2.875" style="4" customWidth="1"/>
    <col min="3361" max="3364" width="2.5" style="4" customWidth="1"/>
    <col min="3365" max="3597" width="5.625" style="4"/>
    <col min="3598" max="3598" width="5.875" style="4" bestFit="1" customWidth="1"/>
    <col min="3599" max="3602" width="5.625" style="4"/>
    <col min="3603" max="3603" width="5.875" style="4" bestFit="1" customWidth="1"/>
    <col min="3604" max="3607" width="5.625" style="4"/>
    <col min="3608" max="3608" width="6.5" style="4" bestFit="1" customWidth="1"/>
    <col min="3609" max="3609" width="5.625" style="4"/>
    <col min="3610" max="3610" width="3.625" style="4" customWidth="1"/>
    <col min="3611" max="3616" width="2.875" style="4" customWidth="1"/>
    <col min="3617" max="3620" width="2.5" style="4" customWidth="1"/>
    <col min="3621" max="3853" width="5.625" style="4"/>
    <col min="3854" max="3854" width="5.875" style="4" bestFit="1" customWidth="1"/>
    <col min="3855" max="3858" width="5.625" style="4"/>
    <col min="3859" max="3859" width="5.875" style="4" bestFit="1" customWidth="1"/>
    <col min="3860" max="3863" width="5.625" style="4"/>
    <col min="3864" max="3864" width="6.5" style="4" bestFit="1" customWidth="1"/>
    <col min="3865" max="3865" width="5.625" style="4"/>
    <col min="3866" max="3866" width="3.625" style="4" customWidth="1"/>
    <col min="3867" max="3872" width="2.875" style="4" customWidth="1"/>
    <col min="3873" max="3876" width="2.5" style="4" customWidth="1"/>
    <col min="3877" max="4109" width="5.625" style="4"/>
    <col min="4110" max="4110" width="5.875" style="4" bestFit="1" customWidth="1"/>
    <col min="4111" max="4114" width="5.625" style="4"/>
    <col min="4115" max="4115" width="5.875" style="4" bestFit="1" customWidth="1"/>
    <col min="4116" max="4119" width="5.625" style="4"/>
    <col min="4120" max="4120" width="6.5" style="4" bestFit="1" customWidth="1"/>
    <col min="4121" max="4121" width="5.625" style="4"/>
    <col min="4122" max="4122" width="3.625" style="4" customWidth="1"/>
    <col min="4123" max="4128" width="2.875" style="4" customWidth="1"/>
    <col min="4129" max="4132" width="2.5" style="4" customWidth="1"/>
    <col min="4133" max="4365" width="5.625" style="4"/>
    <col min="4366" max="4366" width="5.875" style="4" bestFit="1" customWidth="1"/>
    <col min="4367" max="4370" width="5.625" style="4"/>
    <col min="4371" max="4371" width="5.875" style="4" bestFit="1" customWidth="1"/>
    <col min="4372" max="4375" width="5.625" style="4"/>
    <col min="4376" max="4376" width="6.5" style="4" bestFit="1" customWidth="1"/>
    <col min="4377" max="4377" width="5.625" style="4"/>
    <col min="4378" max="4378" width="3.625" style="4" customWidth="1"/>
    <col min="4379" max="4384" width="2.875" style="4" customWidth="1"/>
    <col min="4385" max="4388" width="2.5" style="4" customWidth="1"/>
    <col min="4389" max="4621" width="5.625" style="4"/>
    <col min="4622" max="4622" width="5.875" style="4" bestFit="1" customWidth="1"/>
    <col min="4623" max="4626" width="5.625" style="4"/>
    <col min="4627" max="4627" width="5.875" style="4" bestFit="1" customWidth="1"/>
    <col min="4628" max="4631" width="5.625" style="4"/>
    <col min="4632" max="4632" width="6.5" style="4" bestFit="1" customWidth="1"/>
    <col min="4633" max="4633" width="5.625" style="4"/>
    <col min="4634" max="4634" width="3.625" style="4" customWidth="1"/>
    <col min="4635" max="4640" width="2.875" style="4" customWidth="1"/>
    <col min="4641" max="4644" width="2.5" style="4" customWidth="1"/>
    <col min="4645" max="4877" width="5.625" style="4"/>
    <col min="4878" max="4878" width="5.875" style="4" bestFit="1" customWidth="1"/>
    <col min="4879" max="4882" width="5.625" style="4"/>
    <col min="4883" max="4883" width="5.875" style="4" bestFit="1" customWidth="1"/>
    <col min="4884" max="4887" width="5.625" style="4"/>
    <col min="4888" max="4888" width="6.5" style="4" bestFit="1" customWidth="1"/>
    <col min="4889" max="4889" width="5.625" style="4"/>
    <col min="4890" max="4890" width="3.625" style="4" customWidth="1"/>
    <col min="4891" max="4896" width="2.875" style="4" customWidth="1"/>
    <col min="4897" max="4900" width="2.5" style="4" customWidth="1"/>
    <col min="4901" max="5133" width="5.625" style="4"/>
    <col min="5134" max="5134" width="5.875" style="4" bestFit="1" customWidth="1"/>
    <col min="5135" max="5138" width="5.625" style="4"/>
    <col min="5139" max="5139" width="5.875" style="4" bestFit="1" customWidth="1"/>
    <col min="5140" max="5143" width="5.625" style="4"/>
    <col min="5144" max="5144" width="6.5" style="4" bestFit="1" customWidth="1"/>
    <col min="5145" max="5145" width="5.625" style="4"/>
    <col min="5146" max="5146" width="3.625" style="4" customWidth="1"/>
    <col min="5147" max="5152" width="2.875" style="4" customWidth="1"/>
    <col min="5153" max="5156" width="2.5" style="4" customWidth="1"/>
    <col min="5157" max="5389" width="5.625" style="4"/>
    <col min="5390" max="5390" width="5.875" style="4" bestFit="1" customWidth="1"/>
    <col min="5391" max="5394" width="5.625" style="4"/>
    <col min="5395" max="5395" width="5.875" style="4" bestFit="1" customWidth="1"/>
    <col min="5396" max="5399" width="5.625" style="4"/>
    <col min="5400" max="5400" width="6.5" style="4" bestFit="1" customWidth="1"/>
    <col min="5401" max="5401" width="5.625" style="4"/>
    <col min="5402" max="5402" width="3.625" style="4" customWidth="1"/>
    <col min="5403" max="5408" width="2.875" style="4" customWidth="1"/>
    <col min="5409" max="5412" width="2.5" style="4" customWidth="1"/>
    <col min="5413" max="5645" width="5.625" style="4"/>
    <col min="5646" max="5646" width="5.875" style="4" bestFit="1" customWidth="1"/>
    <col min="5647" max="5650" width="5.625" style="4"/>
    <col min="5651" max="5651" width="5.875" style="4" bestFit="1" customWidth="1"/>
    <col min="5652" max="5655" width="5.625" style="4"/>
    <col min="5656" max="5656" width="6.5" style="4" bestFit="1" customWidth="1"/>
    <col min="5657" max="5657" width="5.625" style="4"/>
    <col min="5658" max="5658" width="3.625" style="4" customWidth="1"/>
    <col min="5659" max="5664" width="2.875" style="4" customWidth="1"/>
    <col min="5665" max="5668" width="2.5" style="4" customWidth="1"/>
    <col min="5669" max="5901" width="5.625" style="4"/>
    <col min="5902" max="5902" width="5.875" style="4" bestFit="1" customWidth="1"/>
    <col min="5903" max="5906" width="5.625" style="4"/>
    <col min="5907" max="5907" width="5.875" style="4" bestFit="1" customWidth="1"/>
    <col min="5908" max="5911" width="5.625" style="4"/>
    <col min="5912" max="5912" width="6.5" style="4" bestFit="1" customWidth="1"/>
    <col min="5913" max="5913" width="5.625" style="4"/>
    <col min="5914" max="5914" width="3.625" style="4" customWidth="1"/>
    <col min="5915" max="5920" width="2.875" style="4" customWidth="1"/>
    <col min="5921" max="5924" width="2.5" style="4" customWidth="1"/>
    <col min="5925" max="6157" width="5.625" style="4"/>
    <col min="6158" max="6158" width="5.875" style="4" bestFit="1" customWidth="1"/>
    <col min="6159" max="6162" width="5.625" style="4"/>
    <col min="6163" max="6163" width="5.875" style="4" bestFit="1" customWidth="1"/>
    <col min="6164" max="6167" width="5.625" style="4"/>
    <col min="6168" max="6168" width="6.5" style="4" bestFit="1" customWidth="1"/>
    <col min="6169" max="6169" width="5.625" style="4"/>
    <col min="6170" max="6170" width="3.625" style="4" customWidth="1"/>
    <col min="6171" max="6176" width="2.875" style="4" customWidth="1"/>
    <col min="6177" max="6180" width="2.5" style="4" customWidth="1"/>
    <col min="6181" max="6413" width="5.625" style="4"/>
    <col min="6414" max="6414" width="5.875" style="4" bestFit="1" customWidth="1"/>
    <col min="6415" max="6418" width="5.625" style="4"/>
    <col min="6419" max="6419" width="5.875" style="4" bestFit="1" customWidth="1"/>
    <col min="6420" max="6423" width="5.625" style="4"/>
    <col min="6424" max="6424" width="6.5" style="4" bestFit="1" customWidth="1"/>
    <col min="6425" max="6425" width="5.625" style="4"/>
    <col min="6426" max="6426" width="3.625" style="4" customWidth="1"/>
    <col min="6427" max="6432" width="2.875" style="4" customWidth="1"/>
    <col min="6433" max="6436" width="2.5" style="4" customWidth="1"/>
    <col min="6437" max="6669" width="5.625" style="4"/>
    <col min="6670" max="6670" width="5.875" style="4" bestFit="1" customWidth="1"/>
    <col min="6671" max="6674" width="5.625" style="4"/>
    <col min="6675" max="6675" width="5.875" style="4" bestFit="1" customWidth="1"/>
    <col min="6676" max="6679" width="5.625" style="4"/>
    <col min="6680" max="6680" width="6.5" style="4" bestFit="1" customWidth="1"/>
    <col min="6681" max="6681" width="5.625" style="4"/>
    <col min="6682" max="6682" width="3.625" style="4" customWidth="1"/>
    <col min="6683" max="6688" width="2.875" style="4" customWidth="1"/>
    <col min="6689" max="6692" width="2.5" style="4" customWidth="1"/>
    <col min="6693" max="6925" width="5.625" style="4"/>
    <col min="6926" max="6926" width="5.875" style="4" bestFit="1" customWidth="1"/>
    <col min="6927" max="6930" width="5.625" style="4"/>
    <col min="6931" max="6931" width="5.875" style="4" bestFit="1" customWidth="1"/>
    <col min="6932" max="6935" width="5.625" style="4"/>
    <col min="6936" max="6936" width="6.5" style="4" bestFit="1" customWidth="1"/>
    <col min="6937" max="6937" width="5.625" style="4"/>
    <col min="6938" max="6938" width="3.625" style="4" customWidth="1"/>
    <col min="6939" max="6944" width="2.875" style="4" customWidth="1"/>
    <col min="6945" max="6948" width="2.5" style="4" customWidth="1"/>
    <col min="6949" max="7181" width="5.625" style="4"/>
    <col min="7182" max="7182" width="5.875" style="4" bestFit="1" customWidth="1"/>
    <col min="7183" max="7186" width="5.625" style="4"/>
    <col min="7187" max="7187" width="5.875" style="4" bestFit="1" customWidth="1"/>
    <col min="7188" max="7191" width="5.625" style="4"/>
    <col min="7192" max="7192" width="6.5" style="4" bestFit="1" customWidth="1"/>
    <col min="7193" max="7193" width="5.625" style="4"/>
    <col min="7194" max="7194" width="3.625" style="4" customWidth="1"/>
    <col min="7195" max="7200" width="2.875" style="4" customWidth="1"/>
    <col min="7201" max="7204" width="2.5" style="4" customWidth="1"/>
    <col min="7205" max="7437" width="5.625" style="4"/>
    <col min="7438" max="7438" width="5.875" style="4" bestFit="1" customWidth="1"/>
    <col min="7439" max="7442" width="5.625" style="4"/>
    <col min="7443" max="7443" width="5.875" style="4" bestFit="1" customWidth="1"/>
    <col min="7444" max="7447" width="5.625" style="4"/>
    <col min="7448" max="7448" width="6.5" style="4" bestFit="1" customWidth="1"/>
    <col min="7449" max="7449" width="5.625" style="4"/>
    <col min="7450" max="7450" width="3.625" style="4" customWidth="1"/>
    <col min="7451" max="7456" width="2.875" style="4" customWidth="1"/>
    <col min="7457" max="7460" width="2.5" style="4" customWidth="1"/>
    <col min="7461" max="7693" width="5.625" style="4"/>
    <col min="7694" max="7694" width="5.875" style="4" bestFit="1" customWidth="1"/>
    <col min="7695" max="7698" width="5.625" style="4"/>
    <col min="7699" max="7699" width="5.875" style="4" bestFit="1" customWidth="1"/>
    <col min="7700" max="7703" width="5.625" style="4"/>
    <col min="7704" max="7704" width="6.5" style="4" bestFit="1" customWidth="1"/>
    <col min="7705" max="7705" width="5.625" style="4"/>
    <col min="7706" max="7706" width="3.625" style="4" customWidth="1"/>
    <col min="7707" max="7712" width="2.875" style="4" customWidth="1"/>
    <col min="7713" max="7716" width="2.5" style="4" customWidth="1"/>
    <col min="7717" max="7949" width="5.625" style="4"/>
    <col min="7950" max="7950" width="5.875" style="4" bestFit="1" customWidth="1"/>
    <col min="7951" max="7954" width="5.625" style="4"/>
    <col min="7955" max="7955" width="5.875" style="4" bestFit="1" customWidth="1"/>
    <col min="7956" max="7959" width="5.625" style="4"/>
    <col min="7960" max="7960" width="6.5" style="4" bestFit="1" customWidth="1"/>
    <col min="7961" max="7961" width="5.625" style="4"/>
    <col min="7962" max="7962" width="3.625" style="4" customWidth="1"/>
    <col min="7963" max="7968" width="2.875" style="4" customWidth="1"/>
    <col min="7969" max="7972" width="2.5" style="4" customWidth="1"/>
    <col min="7973" max="8205" width="5.625" style="4"/>
    <col min="8206" max="8206" width="5.875" style="4" bestFit="1" customWidth="1"/>
    <col min="8207" max="8210" width="5.625" style="4"/>
    <col min="8211" max="8211" width="5.875" style="4" bestFit="1" customWidth="1"/>
    <col min="8212" max="8215" width="5.625" style="4"/>
    <col min="8216" max="8216" width="6.5" style="4" bestFit="1" customWidth="1"/>
    <col min="8217" max="8217" width="5.625" style="4"/>
    <col min="8218" max="8218" width="3.625" style="4" customWidth="1"/>
    <col min="8219" max="8224" width="2.875" style="4" customWidth="1"/>
    <col min="8225" max="8228" width="2.5" style="4" customWidth="1"/>
    <col min="8229" max="8461" width="5.625" style="4"/>
    <col min="8462" max="8462" width="5.875" style="4" bestFit="1" customWidth="1"/>
    <col min="8463" max="8466" width="5.625" style="4"/>
    <col min="8467" max="8467" width="5.875" style="4" bestFit="1" customWidth="1"/>
    <col min="8468" max="8471" width="5.625" style="4"/>
    <col min="8472" max="8472" width="6.5" style="4" bestFit="1" customWidth="1"/>
    <col min="8473" max="8473" width="5.625" style="4"/>
    <col min="8474" max="8474" width="3.625" style="4" customWidth="1"/>
    <col min="8475" max="8480" width="2.875" style="4" customWidth="1"/>
    <col min="8481" max="8484" width="2.5" style="4" customWidth="1"/>
    <col min="8485" max="8717" width="5.625" style="4"/>
    <col min="8718" max="8718" width="5.875" style="4" bestFit="1" customWidth="1"/>
    <col min="8719" max="8722" width="5.625" style="4"/>
    <col min="8723" max="8723" width="5.875" style="4" bestFit="1" customWidth="1"/>
    <col min="8724" max="8727" width="5.625" style="4"/>
    <col min="8728" max="8728" width="6.5" style="4" bestFit="1" customWidth="1"/>
    <col min="8729" max="8729" width="5.625" style="4"/>
    <col min="8730" max="8730" width="3.625" style="4" customWidth="1"/>
    <col min="8731" max="8736" width="2.875" style="4" customWidth="1"/>
    <col min="8737" max="8740" width="2.5" style="4" customWidth="1"/>
    <col min="8741" max="8973" width="5.625" style="4"/>
    <col min="8974" max="8974" width="5.875" style="4" bestFit="1" customWidth="1"/>
    <col min="8975" max="8978" width="5.625" style="4"/>
    <col min="8979" max="8979" width="5.875" style="4" bestFit="1" customWidth="1"/>
    <col min="8980" max="8983" width="5.625" style="4"/>
    <col min="8984" max="8984" width="6.5" style="4" bestFit="1" customWidth="1"/>
    <col min="8985" max="8985" width="5.625" style="4"/>
    <col min="8986" max="8986" width="3.625" style="4" customWidth="1"/>
    <col min="8987" max="8992" width="2.875" style="4" customWidth="1"/>
    <col min="8993" max="8996" width="2.5" style="4" customWidth="1"/>
    <col min="8997" max="9229" width="5.625" style="4"/>
    <col min="9230" max="9230" width="5.875" style="4" bestFit="1" customWidth="1"/>
    <col min="9231" max="9234" width="5.625" style="4"/>
    <col min="9235" max="9235" width="5.875" style="4" bestFit="1" customWidth="1"/>
    <col min="9236" max="9239" width="5.625" style="4"/>
    <col min="9240" max="9240" width="6.5" style="4" bestFit="1" customWidth="1"/>
    <col min="9241" max="9241" width="5.625" style="4"/>
    <col min="9242" max="9242" width="3.625" style="4" customWidth="1"/>
    <col min="9243" max="9248" width="2.875" style="4" customWidth="1"/>
    <col min="9249" max="9252" width="2.5" style="4" customWidth="1"/>
    <col min="9253" max="9485" width="5.625" style="4"/>
    <col min="9486" max="9486" width="5.875" style="4" bestFit="1" customWidth="1"/>
    <col min="9487" max="9490" width="5.625" style="4"/>
    <col min="9491" max="9491" width="5.875" style="4" bestFit="1" customWidth="1"/>
    <col min="9492" max="9495" width="5.625" style="4"/>
    <col min="9496" max="9496" width="6.5" style="4" bestFit="1" customWidth="1"/>
    <col min="9497" max="9497" width="5.625" style="4"/>
    <col min="9498" max="9498" width="3.625" style="4" customWidth="1"/>
    <col min="9499" max="9504" width="2.875" style="4" customWidth="1"/>
    <col min="9505" max="9508" width="2.5" style="4" customWidth="1"/>
    <col min="9509" max="9741" width="5.625" style="4"/>
    <col min="9742" max="9742" width="5.875" style="4" bestFit="1" customWidth="1"/>
    <col min="9743" max="9746" width="5.625" style="4"/>
    <col min="9747" max="9747" width="5.875" style="4" bestFit="1" customWidth="1"/>
    <col min="9748" max="9751" width="5.625" style="4"/>
    <col min="9752" max="9752" width="6.5" style="4" bestFit="1" customWidth="1"/>
    <col min="9753" max="9753" width="5.625" style="4"/>
    <col min="9754" max="9754" width="3.625" style="4" customWidth="1"/>
    <col min="9755" max="9760" width="2.875" style="4" customWidth="1"/>
    <col min="9761" max="9764" width="2.5" style="4" customWidth="1"/>
    <col min="9765" max="9997" width="5.625" style="4"/>
    <col min="9998" max="9998" width="5.875" style="4" bestFit="1" customWidth="1"/>
    <col min="9999" max="10002" width="5.625" style="4"/>
    <col min="10003" max="10003" width="5.875" style="4" bestFit="1" customWidth="1"/>
    <col min="10004" max="10007" width="5.625" style="4"/>
    <col min="10008" max="10008" width="6.5" style="4" bestFit="1" customWidth="1"/>
    <col min="10009" max="10009" width="5.625" style="4"/>
    <col min="10010" max="10010" width="3.625" style="4" customWidth="1"/>
    <col min="10011" max="10016" width="2.875" style="4" customWidth="1"/>
    <col min="10017" max="10020" width="2.5" style="4" customWidth="1"/>
    <col min="10021" max="10253" width="5.625" style="4"/>
    <col min="10254" max="10254" width="5.875" style="4" bestFit="1" customWidth="1"/>
    <col min="10255" max="10258" width="5.625" style="4"/>
    <col min="10259" max="10259" width="5.875" style="4" bestFit="1" customWidth="1"/>
    <col min="10260" max="10263" width="5.625" style="4"/>
    <col min="10264" max="10264" width="6.5" style="4" bestFit="1" customWidth="1"/>
    <col min="10265" max="10265" width="5.625" style="4"/>
    <col min="10266" max="10266" width="3.625" style="4" customWidth="1"/>
    <col min="10267" max="10272" width="2.875" style="4" customWidth="1"/>
    <col min="10273" max="10276" width="2.5" style="4" customWidth="1"/>
    <col min="10277" max="10509" width="5.625" style="4"/>
    <col min="10510" max="10510" width="5.875" style="4" bestFit="1" customWidth="1"/>
    <col min="10511" max="10514" width="5.625" style="4"/>
    <col min="10515" max="10515" width="5.875" style="4" bestFit="1" customWidth="1"/>
    <col min="10516" max="10519" width="5.625" style="4"/>
    <col min="10520" max="10520" width="6.5" style="4" bestFit="1" customWidth="1"/>
    <col min="10521" max="10521" width="5.625" style="4"/>
    <col min="10522" max="10522" width="3.625" style="4" customWidth="1"/>
    <col min="10523" max="10528" width="2.875" style="4" customWidth="1"/>
    <col min="10529" max="10532" width="2.5" style="4" customWidth="1"/>
    <col min="10533" max="10765" width="5.625" style="4"/>
    <col min="10766" max="10766" width="5.875" style="4" bestFit="1" customWidth="1"/>
    <col min="10767" max="10770" width="5.625" style="4"/>
    <col min="10771" max="10771" width="5.875" style="4" bestFit="1" customWidth="1"/>
    <col min="10772" max="10775" width="5.625" style="4"/>
    <col min="10776" max="10776" width="6.5" style="4" bestFit="1" customWidth="1"/>
    <col min="10777" max="10777" width="5.625" style="4"/>
    <col min="10778" max="10778" width="3.625" style="4" customWidth="1"/>
    <col min="10779" max="10784" width="2.875" style="4" customWidth="1"/>
    <col min="10785" max="10788" width="2.5" style="4" customWidth="1"/>
    <col min="10789" max="11021" width="5.625" style="4"/>
    <col min="11022" max="11022" width="5.875" style="4" bestFit="1" customWidth="1"/>
    <col min="11023" max="11026" width="5.625" style="4"/>
    <col min="11027" max="11027" width="5.875" style="4" bestFit="1" customWidth="1"/>
    <col min="11028" max="11031" width="5.625" style="4"/>
    <col min="11032" max="11032" width="6.5" style="4" bestFit="1" customWidth="1"/>
    <col min="11033" max="11033" width="5.625" style="4"/>
    <col min="11034" max="11034" width="3.625" style="4" customWidth="1"/>
    <col min="11035" max="11040" width="2.875" style="4" customWidth="1"/>
    <col min="11041" max="11044" width="2.5" style="4" customWidth="1"/>
    <col min="11045" max="11277" width="5.625" style="4"/>
    <col min="11278" max="11278" width="5.875" style="4" bestFit="1" customWidth="1"/>
    <col min="11279" max="11282" width="5.625" style="4"/>
    <col min="11283" max="11283" width="5.875" style="4" bestFit="1" customWidth="1"/>
    <col min="11284" max="11287" width="5.625" style="4"/>
    <col min="11288" max="11288" width="6.5" style="4" bestFit="1" customWidth="1"/>
    <col min="11289" max="11289" width="5.625" style="4"/>
    <col min="11290" max="11290" width="3.625" style="4" customWidth="1"/>
    <col min="11291" max="11296" width="2.875" style="4" customWidth="1"/>
    <col min="11297" max="11300" width="2.5" style="4" customWidth="1"/>
    <col min="11301" max="11533" width="5.625" style="4"/>
    <col min="11534" max="11534" width="5.875" style="4" bestFit="1" customWidth="1"/>
    <col min="11535" max="11538" width="5.625" style="4"/>
    <col min="11539" max="11539" width="5.875" style="4" bestFit="1" customWidth="1"/>
    <col min="11540" max="11543" width="5.625" style="4"/>
    <col min="11544" max="11544" width="6.5" style="4" bestFit="1" customWidth="1"/>
    <col min="11545" max="11545" width="5.625" style="4"/>
    <col min="11546" max="11546" width="3.625" style="4" customWidth="1"/>
    <col min="11547" max="11552" width="2.875" style="4" customWidth="1"/>
    <col min="11553" max="11556" width="2.5" style="4" customWidth="1"/>
    <col min="11557" max="11789" width="5.625" style="4"/>
    <col min="11790" max="11790" width="5.875" style="4" bestFit="1" customWidth="1"/>
    <col min="11791" max="11794" width="5.625" style="4"/>
    <col min="11795" max="11795" width="5.875" style="4" bestFit="1" customWidth="1"/>
    <col min="11796" max="11799" width="5.625" style="4"/>
    <col min="11800" max="11800" width="6.5" style="4" bestFit="1" customWidth="1"/>
    <col min="11801" max="11801" width="5.625" style="4"/>
    <col min="11802" max="11802" width="3.625" style="4" customWidth="1"/>
    <col min="11803" max="11808" width="2.875" style="4" customWidth="1"/>
    <col min="11809" max="11812" width="2.5" style="4" customWidth="1"/>
    <col min="11813" max="12045" width="5.625" style="4"/>
    <col min="12046" max="12046" width="5.875" style="4" bestFit="1" customWidth="1"/>
    <col min="12047" max="12050" width="5.625" style="4"/>
    <col min="12051" max="12051" width="5.875" style="4" bestFit="1" customWidth="1"/>
    <col min="12052" max="12055" width="5.625" style="4"/>
    <col min="12056" max="12056" width="6.5" style="4" bestFit="1" customWidth="1"/>
    <col min="12057" max="12057" width="5.625" style="4"/>
    <col min="12058" max="12058" width="3.625" style="4" customWidth="1"/>
    <col min="12059" max="12064" width="2.875" style="4" customWidth="1"/>
    <col min="12065" max="12068" width="2.5" style="4" customWidth="1"/>
    <col min="12069" max="12301" width="5.625" style="4"/>
    <col min="12302" max="12302" width="5.875" style="4" bestFit="1" customWidth="1"/>
    <col min="12303" max="12306" width="5.625" style="4"/>
    <col min="12307" max="12307" width="5.875" style="4" bestFit="1" customWidth="1"/>
    <col min="12308" max="12311" width="5.625" style="4"/>
    <col min="12312" max="12312" width="6.5" style="4" bestFit="1" customWidth="1"/>
    <col min="12313" max="12313" width="5.625" style="4"/>
    <col min="12314" max="12314" width="3.625" style="4" customWidth="1"/>
    <col min="12315" max="12320" width="2.875" style="4" customWidth="1"/>
    <col min="12321" max="12324" width="2.5" style="4" customWidth="1"/>
    <col min="12325" max="12557" width="5.625" style="4"/>
    <col min="12558" max="12558" width="5.875" style="4" bestFit="1" customWidth="1"/>
    <col min="12559" max="12562" width="5.625" style="4"/>
    <col min="12563" max="12563" width="5.875" style="4" bestFit="1" customWidth="1"/>
    <col min="12564" max="12567" width="5.625" style="4"/>
    <col min="12568" max="12568" width="6.5" style="4" bestFit="1" customWidth="1"/>
    <col min="12569" max="12569" width="5.625" style="4"/>
    <col min="12570" max="12570" width="3.625" style="4" customWidth="1"/>
    <col min="12571" max="12576" width="2.875" style="4" customWidth="1"/>
    <col min="12577" max="12580" width="2.5" style="4" customWidth="1"/>
    <col min="12581" max="12813" width="5.625" style="4"/>
    <col min="12814" max="12814" width="5.875" style="4" bestFit="1" customWidth="1"/>
    <col min="12815" max="12818" width="5.625" style="4"/>
    <col min="12819" max="12819" width="5.875" style="4" bestFit="1" customWidth="1"/>
    <col min="12820" max="12823" width="5.625" style="4"/>
    <col min="12824" max="12824" width="6.5" style="4" bestFit="1" customWidth="1"/>
    <col min="12825" max="12825" width="5.625" style="4"/>
    <col min="12826" max="12826" width="3.625" style="4" customWidth="1"/>
    <col min="12827" max="12832" width="2.875" style="4" customWidth="1"/>
    <col min="12833" max="12836" width="2.5" style="4" customWidth="1"/>
    <col min="12837" max="13069" width="5.625" style="4"/>
    <col min="13070" max="13070" width="5.875" style="4" bestFit="1" customWidth="1"/>
    <col min="13071" max="13074" width="5.625" style="4"/>
    <col min="13075" max="13075" width="5.875" style="4" bestFit="1" customWidth="1"/>
    <col min="13076" max="13079" width="5.625" style="4"/>
    <col min="13080" max="13080" width="6.5" style="4" bestFit="1" customWidth="1"/>
    <col min="13081" max="13081" width="5.625" style="4"/>
    <col min="13082" max="13082" width="3.625" style="4" customWidth="1"/>
    <col min="13083" max="13088" width="2.875" style="4" customWidth="1"/>
    <col min="13089" max="13092" width="2.5" style="4" customWidth="1"/>
    <col min="13093" max="13325" width="5.625" style="4"/>
    <col min="13326" max="13326" width="5.875" style="4" bestFit="1" customWidth="1"/>
    <col min="13327" max="13330" width="5.625" style="4"/>
    <col min="13331" max="13331" width="5.875" style="4" bestFit="1" customWidth="1"/>
    <col min="13332" max="13335" width="5.625" style="4"/>
    <col min="13336" max="13336" width="6.5" style="4" bestFit="1" customWidth="1"/>
    <col min="13337" max="13337" width="5.625" style="4"/>
    <col min="13338" max="13338" width="3.625" style="4" customWidth="1"/>
    <col min="13339" max="13344" width="2.875" style="4" customWidth="1"/>
    <col min="13345" max="13348" width="2.5" style="4" customWidth="1"/>
    <col min="13349" max="13581" width="5.625" style="4"/>
    <col min="13582" max="13582" width="5.875" style="4" bestFit="1" customWidth="1"/>
    <col min="13583" max="13586" width="5.625" style="4"/>
    <col min="13587" max="13587" width="5.875" style="4" bestFit="1" customWidth="1"/>
    <col min="13588" max="13591" width="5.625" style="4"/>
    <col min="13592" max="13592" width="6.5" style="4" bestFit="1" customWidth="1"/>
    <col min="13593" max="13593" width="5.625" style="4"/>
    <col min="13594" max="13594" width="3.625" style="4" customWidth="1"/>
    <col min="13595" max="13600" width="2.875" style="4" customWidth="1"/>
    <col min="13601" max="13604" width="2.5" style="4" customWidth="1"/>
    <col min="13605" max="13837" width="5.625" style="4"/>
    <col min="13838" max="13838" width="5.875" style="4" bestFit="1" customWidth="1"/>
    <col min="13839" max="13842" width="5.625" style="4"/>
    <col min="13843" max="13843" width="5.875" style="4" bestFit="1" customWidth="1"/>
    <col min="13844" max="13847" width="5.625" style="4"/>
    <col min="13848" max="13848" width="6.5" style="4" bestFit="1" customWidth="1"/>
    <col min="13849" max="13849" width="5.625" style="4"/>
    <col min="13850" max="13850" width="3.625" style="4" customWidth="1"/>
    <col min="13851" max="13856" width="2.875" style="4" customWidth="1"/>
    <col min="13857" max="13860" width="2.5" style="4" customWidth="1"/>
    <col min="13861" max="14093" width="5.625" style="4"/>
    <col min="14094" max="14094" width="5.875" style="4" bestFit="1" customWidth="1"/>
    <col min="14095" max="14098" width="5.625" style="4"/>
    <col min="14099" max="14099" width="5.875" style="4" bestFit="1" customWidth="1"/>
    <col min="14100" max="14103" width="5.625" style="4"/>
    <col min="14104" max="14104" width="6.5" style="4" bestFit="1" customWidth="1"/>
    <col min="14105" max="14105" width="5.625" style="4"/>
    <col min="14106" max="14106" width="3.625" style="4" customWidth="1"/>
    <col min="14107" max="14112" width="2.875" style="4" customWidth="1"/>
    <col min="14113" max="14116" width="2.5" style="4" customWidth="1"/>
    <col min="14117" max="14349" width="5.625" style="4"/>
    <col min="14350" max="14350" width="5.875" style="4" bestFit="1" customWidth="1"/>
    <col min="14351" max="14354" width="5.625" style="4"/>
    <col min="14355" max="14355" width="5.875" style="4" bestFit="1" customWidth="1"/>
    <col min="14356" max="14359" width="5.625" style="4"/>
    <col min="14360" max="14360" width="6.5" style="4" bestFit="1" customWidth="1"/>
    <col min="14361" max="14361" width="5.625" style="4"/>
    <col min="14362" max="14362" width="3.625" style="4" customWidth="1"/>
    <col min="14363" max="14368" width="2.875" style="4" customWidth="1"/>
    <col min="14369" max="14372" width="2.5" style="4" customWidth="1"/>
    <col min="14373" max="14605" width="5.625" style="4"/>
    <col min="14606" max="14606" width="5.875" style="4" bestFit="1" customWidth="1"/>
    <col min="14607" max="14610" width="5.625" style="4"/>
    <col min="14611" max="14611" width="5.875" style="4" bestFit="1" customWidth="1"/>
    <col min="14612" max="14615" width="5.625" style="4"/>
    <col min="14616" max="14616" width="6.5" style="4" bestFit="1" customWidth="1"/>
    <col min="14617" max="14617" width="5.625" style="4"/>
    <col min="14618" max="14618" width="3.625" style="4" customWidth="1"/>
    <col min="14619" max="14624" width="2.875" style="4" customWidth="1"/>
    <col min="14625" max="14628" width="2.5" style="4" customWidth="1"/>
    <col min="14629" max="14861" width="5.625" style="4"/>
    <col min="14862" max="14862" width="5.875" style="4" bestFit="1" customWidth="1"/>
    <col min="14863" max="14866" width="5.625" style="4"/>
    <col min="14867" max="14867" width="5.875" style="4" bestFit="1" customWidth="1"/>
    <col min="14868" max="14871" width="5.625" style="4"/>
    <col min="14872" max="14872" width="6.5" style="4" bestFit="1" customWidth="1"/>
    <col min="14873" max="14873" width="5.625" style="4"/>
    <col min="14874" max="14874" width="3.625" style="4" customWidth="1"/>
    <col min="14875" max="14880" width="2.875" style="4" customWidth="1"/>
    <col min="14881" max="14884" width="2.5" style="4" customWidth="1"/>
    <col min="14885" max="15117" width="5.625" style="4"/>
    <col min="15118" max="15118" width="5.875" style="4" bestFit="1" customWidth="1"/>
    <col min="15119" max="15122" width="5.625" style="4"/>
    <col min="15123" max="15123" width="5.875" style="4" bestFit="1" customWidth="1"/>
    <col min="15124" max="15127" width="5.625" style="4"/>
    <col min="15128" max="15128" width="6.5" style="4" bestFit="1" customWidth="1"/>
    <col min="15129" max="15129" width="5.625" style="4"/>
    <col min="15130" max="15130" width="3.625" style="4" customWidth="1"/>
    <col min="15131" max="15136" width="2.875" style="4" customWidth="1"/>
    <col min="15137" max="15140" width="2.5" style="4" customWidth="1"/>
    <col min="15141" max="15373" width="5.625" style="4"/>
    <col min="15374" max="15374" width="5.875" style="4" bestFit="1" customWidth="1"/>
    <col min="15375" max="15378" width="5.625" style="4"/>
    <col min="15379" max="15379" width="5.875" style="4" bestFit="1" customWidth="1"/>
    <col min="15380" max="15383" width="5.625" style="4"/>
    <col min="15384" max="15384" width="6.5" style="4" bestFit="1" customWidth="1"/>
    <col min="15385" max="15385" width="5.625" style="4"/>
    <col min="15386" max="15386" width="3.625" style="4" customWidth="1"/>
    <col min="15387" max="15392" width="2.875" style="4" customWidth="1"/>
    <col min="15393" max="15396" width="2.5" style="4" customWidth="1"/>
    <col min="15397" max="15629" width="5.625" style="4"/>
    <col min="15630" max="15630" width="5.875" style="4" bestFit="1" customWidth="1"/>
    <col min="15631" max="15634" width="5.625" style="4"/>
    <col min="15635" max="15635" width="5.875" style="4" bestFit="1" customWidth="1"/>
    <col min="15636" max="15639" width="5.625" style="4"/>
    <col min="15640" max="15640" width="6.5" style="4" bestFit="1" customWidth="1"/>
    <col min="15641" max="15641" width="5.625" style="4"/>
    <col min="15642" max="15642" width="3.625" style="4" customWidth="1"/>
    <col min="15643" max="15648" width="2.875" style="4" customWidth="1"/>
    <col min="15649" max="15652" width="2.5" style="4" customWidth="1"/>
    <col min="15653" max="15885" width="5.625" style="4"/>
    <col min="15886" max="15886" width="5.875" style="4" bestFit="1" customWidth="1"/>
    <col min="15887" max="15890" width="5.625" style="4"/>
    <col min="15891" max="15891" width="5.875" style="4" bestFit="1" customWidth="1"/>
    <col min="15892" max="15895" width="5.625" style="4"/>
    <col min="15896" max="15896" width="6.5" style="4" bestFit="1" customWidth="1"/>
    <col min="15897" max="15897" width="5.625" style="4"/>
    <col min="15898" max="15898" width="3.625" style="4" customWidth="1"/>
    <col min="15899" max="15904" width="2.875" style="4" customWidth="1"/>
    <col min="15905" max="15908" width="2.5" style="4" customWidth="1"/>
    <col min="15909" max="16141" width="5.625" style="4"/>
    <col min="16142" max="16142" width="5.875" style="4" bestFit="1" customWidth="1"/>
    <col min="16143" max="16146" width="5.625" style="4"/>
    <col min="16147" max="16147" width="5.875" style="4" bestFit="1" customWidth="1"/>
    <col min="16148" max="16151" width="5.625" style="4"/>
    <col min="16152" max="16152" width="6.5" style="4" bestFit="1" customWidth="1"/>
    <col min="16153" max="16153" width="5.625" style="4"/>
    <col min="16154" max="16154" width="3.625" style="4" customWidth="1"/>
    <col min="16155" max="16160" width="2.875" style="4" customWidth="1"/>
    <col min="16161" max="16164" width="2.5" style="4" customWidth="1"/>
    <col min="16165" max="16384" width="5.625" style="4"/>
  </cols>
  <sheetData>
    <row r="1" spans="1:25" ht="8.25" customHeight="1" thickTop="1" x14ac:dyDescent="0.2">
      <c r="A1" s="1"/>
      <c r="B1" s="2"/>
      <c r="C1" s="2"/>
      <c r="D1" s="2"/>
      <c r="E1" s="2"/>
      <c r="F1" s="2"/>
      <c r="G1" s="2"/>
      <c r="H1" s="2"/>
      <c r="I1" s="2"/>
      <c r="J1" s="2"/>
      <c r="K1" s="2"/>
      <c r="L1" s="2"/>
      <c r="M1" s="2"/>
      <c r="N1" s="2"/>
      <c r="O1" s="2"/>
      <c r="P1" s="2"/>
      <c r="Q1" s="2"/>
      <c r="R1" s="2"/>
      <c r="S1" s="2"/>
      <c r="T1" s="2"/>
      <c r="U1" s="2"/>
      <c r="V1" s="2"/>
      <c r="W1" s="2"/>
      <c r="X1" s="2"/>
      <c r="Y1" s="3"/>
    </row>
    <row r="2" spans="1:25" ht="15.75" x14ac:dyDescent="0.2">
      <c r="A2" s="5"/>
      <c r="B2" s="1025" t="s">
        <v>174</v>
      </c>
      <c r="C2" s="1026"/>
      <c r="D2" s="1026"/>
      <c r="E2" s="1026"/>
      <c r="F2" s="1026"/>
      <c r="G2" s="1026"/>
      <c r="H2" s="1026"/>
      <c r="I2" s="1026"/>
      <c r="J2" s="1026"/>
      <c r="K2" s="1026"/>
      <c r="L2" s="1026"/>
      <c r="M2" s="1026"/>
      <c r="N2" s="1026"/>
      <c r="O2" s="1026"/>
      <c r="P2" s="1026"/>
      <c r="Q2" s="1026"/>
      <c r="R2" s="1026"/>
      <c r="S2" s="1026"/>
      <c r="T2" s="1026"/>
      <c r="U2" s="1026"/>
      <c r="V2" s="1026"/>
      <c r="W2" s="1026"/>
      <c r="X2" s="1027"/>
      <c r="Y2" s="6"/>
    </row>
    <row r="3" spans="1:25" ht="15.75" x14ac:dyDescent="0.2">
      <c r="A3" s="5"/>
      <c r="B3" s="1025" t="s">
        <v>175</v>
      </c>
      <c r="C3" s="1026"/>
      <c r="D3" s="1026"/>
      <c r="E3" s="1026"/>
      <c r="F3" s="1026"/>
      <c r="G3" s="1026"/>
      <c r="H3" s="1026"/>
      <c r="I3" s="1026"/>
      <c r="J3" s="1026"/>
      <c r="K3" s="1026"/>
      <c r="L3" s="1026"/>
      <c r="M3" s="1026"/>
      <c r="N3" s="1026"/>
      <c r="O3" s="1026"/>
      <c r="P3" s="1026"/>
      <c r="Q3" s="1026"/>
      <c r="R3" s="1026"/>
      <c r="S3" s="1026"/>
      <c r="T3" s="1026"/>
      <c r="U3" s="1026"/>
      <c r="V3" s="1026"/>
      <c r="W3" s="1026"/>
      <c r="X3" s="1027"/>
      <c r="Y3" s="6"/>
    </row>
    <row r="4" spans="1:25" ht="39" customHeight="1" x14ac:dyDescent="0.2">
      <c r="A4" s="7"/>
      <c r="B4" s="1049" t="s">
        <v>80</v>
      </c>
      <c r="C4" s="1049"/>
      <c r="D4" s="1049"/>
      <c r="E4" s="1049"/>
      <c r="F4" s="1049"/>
      <c r="G4" s="1049"/>
      <c r="H4" s="1049"/>
      <c r="I4" s="1049"/>
      <c r="J4" s="1049"/>
      <c r="K4" s="1049"/>
      <c r="L4" s="1049"/>
      <c r="M4" s="1049"/>
      <c r="N4" s="1049"/>
      <c r="O4" s="1049"/>
      <c r="P4" s="1049"/>
      <c r="Q4" s="13"/>
      <c r="R4" s="13"/>
      <c r="S4" s="1056" t="s">
        <v>0</v>
      </c>
      <c r="T4" s="1056"/>
      <c r="U4" s="10"/>
      <c r="V4" s="1057" t="s">
        <v>257</v>
      </c>
      <c r="W4" s="1057"/>
      <c r="X4" s="32"/>
      <c r="Y4" s="6"/>
    </row>
    <row r="5" spans="1:25" ht="4.5" customHeight="1" x14ac:dyDescent="0.2">
      <c r="A5" s="5"/>
      <c r="B5" s="10"/>
      <c r="C5" s="10"/>
      <c r="D5" s="10"/>
      <c r="E5" s="10"/>
      <c r="F5" s="10"/>
      <c r="G5" s="10"/>
      <c r="H5" s="10"/>
      <c r="I5" s="10"/>
      <c r="J5" s="10"/>
      <c r="K5" s="10"/>
      <c r="L5" s="10"/>
      <c r="M5" s="10"/>
      <c r="N5" s="10"/>
      <c r="O5" s="10"/>
      <c r="P5" s="10"/>
      <c r="Q5" s="10"/>
      <c r="R5" s="10"/>
      <c r="S5" s="10"/>
      <c r="T5" s="10"/>
      <c r="U5" s="10"/>
      <c r="V5" s="10"/>
      <c r="W5" s="10"/>
      <c r="X5" s="10"/>
      <c r="Y5" s="6"/>
    </row>
    <row r="6" spans="1:25" ht="15.75" x14ac:dyDescent="0.2">
      <c r="A6" s="5"/>
      <c r="B6" s="1055" t="s">
        <v>178</v>
      </c>
      <c r="C6" s="1055"/>
      <c r="D6" s="1055"/>
      <c r="E6" s="1055"/>
      <c r="F6" s="1055"/>
      <c r="G6" s="1055"/>
      <c r="H6" s="1055"/>
      <c r="I6" s="1055"/>
      <c r="J6" s="10"/>
      <c r="K6" s="1025" t="s">
        <v>179</v>
      </c>
      <c r="L6" s="1027"/>
      <c r="M6" s="10"/>
      <c r="N6" s="11">
        <v>3</v>
      </c>
      <c r="O6" s="10"/>
      <c r="P6" s="1025" t="s">
        <v>180</v>
      </c>
      <c r="Q6" s="1027"/>
      <c r="R6" s="10"/>
      <c r="S6" s="11">
        <v>9</v>
      </c>
      <c r="T6" s="10"/>
      <c r="U6" s="1056" t="s">
        <v>181</v>
      </c>
      <c r="V6" s="1056"/>
      <c r="W6" s="10"/>
      <c r="X6" s="11">
        <v>2015</v>
      </c>
      <c r="Y6" s="6"/>
    </row>
    <row r="7" spans="1:25" ht="4.5" customHeight="1" x14ac:dyDescent="0.2">
      <c r="A7" s="5"/>
      <c r="B7" s="10"/>
      <c r="C7" s="10"/>
      <c r="D7" s="10"/>
      <c r="E7" s="10"/>
      <c r="F7" s="10"/>
      <c r="G7" s="10"/>
      <c r="H7" s="10"/>
      <c r="I7" s="10"/>
      <c r="J7" s="10"/>
      <c r="K7" s="10"/>
      <c r="L7" s="10"/>
      <c r="M7" s="10"/>
      <c r="N7" s="10"/>
      <c r="O7" s="10"/>
      <c r="P7" s="10"/>
      <c r="Q7" s="10"/>
      <c r="R7" s="10"/>
      <c r="S7" s="10"/>
      <c r="T7" s="10"/>
      <c r="U7" s="10"/>
      <c r="V7" s="10"/>
      <c r="W7" s="10"/>
      <c r="X7" s="10"/>
      <c r="Y7" s="6"/>
    </row>
    <row r="8" spans="1:25" ht="4.5" customHeight="1" x14ac:dyDescent="0.2">
      <c r="A8" s="5"/>
      <c r="B8" s="10"/>
      <c r="C8" s="10"/>
      <c r="D8" s="10"/>
      <c r="E8" s="10"/>
      <c r="F8" s="10"/>
      <c r="G8" s="10"/>
      <c r="H8" s="10"/>
      <c r="I8" s="10"/>
      <c r="J8" s="10"/>
      <c r="K8" s="10"/>
      <c r="L8" s="10"/>
      <c r="M8" s="10"/>
      <c r="N8" s="10"/>
      <c r="O8" s="10"/>
      <c r="P8" s="10"/>
      <c r="Q8" s="10"/>
      <c r="R8" s="10"/>
      <c r="S8" s="10"/>
      <c r="T8" s="10"/>
      <c r="U8" s="10"/>
      <c r="V8" s="10"/>
      <c r="W8" s="10"/>
      <c r="X8" s="10"/>
      <c r="Y8" s="6"/>
    </row>
    <row r="9" spans="1:25" ht="15.75" x14ac:dyDescent="0.2">
      <c r="A9" s="5"/>
      <c r="B9" s="1021" t="s">
        <v>182</v>
      </c>
      <c r="C9" s="1022"/>
      <c r="D9" s="1022"/>
      <c r="E9" s="1022"/>
      <c r="F9" s="1022"/>
      <c r="G9" s="1022"/>
      <c r="H9" s="1022"/>
      <c r="I9" s="1023"/>
      <c r="J9" s="10"/>
      <c r="K9" s="1053" t="s">
        <v>240</v>
      </c>
      <c r="L9" s="1041"/>
      <c r="M9" s="1041"/>
      <c r="N9" s="1041"/>
      <c r="O9" s="1041"/>
      <c r="P9" s="1041"/>
      <c r="Q9" s="1041"/>
      <c r="R9" s="1041"/>
      <c r="S9" s="1041"/>
      <c r="T9" s="1041"/>
      <c r="U9" s="1041"/>
      <c r="V9" s="1041"/>
      <c r="W9" s="1041"/>
      <c r="X9" s="1042"/>
      <c r="Y9" s="6"/>
    </row>
    <row r="10" spans="1:25" ht="5.25" customHeight="1" thickBot="1" x14ac:dyDescent="0.25">
      <c r="A10" s="5"/>
      <c r="B10" s="10"/>
      <c r="C10" s="10"/>
      <c r="D10" s="10"/>
      <c r="E10" s="10"/>
      <c r="F10" s="10"/>
      <c r="G10" s="10"/>
      <c r="H10" s="10"/>
      <c r="I10" s="10"/>
      <c r="J10" s="10"/>
      <c r="K10" s="10"/>
      <c r="L10" s="10"/>
      <c r="M10" s="10"/>
      <c r="N10" s="10"/>
      <c r="O10" s="10"/>
      <c r="P10" s="10"/>
      <c r="Q10" s="10"/>
      <c r="R10" s="10"/>
      <c r="S10" s="10"/>
      <c r="T10" s="10"/>
      <c r="U10" s="10"/>
      <c r="V10" s="10"/>
      <c r="W10" s="10"/>
      <c r="X10" s="10"/>
      <c r="Y10" s="6"/>
    </row>
    <row r="11" spans="1:25" ht="7.5" customHeight="1" thickTop="1" x14ac:dyDescent="0.2">
      <c r="A11" s="1"/>
      <c r="B11" s="12"/>
      <c r="C11" s="12"/>
      <c r="D11" s="12"/>
      <c r="E11" s="12"/>
      <c r="F11" s="12"/>
      <c r="G11" s="12"/>
      <c r="H11" s="12"/>
      <c r="I11" s="12"/>
      <c r="J11" s="12"/>
      <c r="K11" s="12"/>
      <c r="L11" s="12"/>
      <c r="M11" s="12"/>
      <c r="N11" s="12"/>
      <c r="O11" s="12"/>
      <c r="P11" s="12"/>
      <c r="Q11" s="12"/>
      <c r="R11" s="12"/>
      <c r="S11" s="12"/>
      <c r="T11" s="12"/>
      <c r="U11" s="12"/>
      <c r="V11" s="12"/>
      <c r="W11" s="12"/>
      <c r="X11" s="12"/>
      <c r="Y11" s="3"/>
    </row>
    <row r="12" spans="1:25" ht="49.5" customHeight="1" x14ac:dyDescent="0.2">
      <c r="A12" s="5"/>
      <c r="B12" s="1021" t="s">
        <v>183</v>
      </c>
      <c r="C12" s="1022"/>
      <c r="D12" s="1022"/>
      <c r="E12" s="1022"/>
      <c r="F12" s="1022"/>
      <c r="G12" s="1022"/>
      <c r="H12" s="1022"/>
      <c r="I12" s="1023"/>
      <c r="J12" s="13"/>
      <c r="K12" s="1054" t="s">
        <v>258</v>
      </c>
      <c r="L12" s="1049"/>
      <c r="M12" s="1049"/>
      <c r="N12" s="1049"/>
      <c r="O12" s="1049"/>
      <c r="P12" s="1049"/>
      <c r="Q12" s="1049"/>
      <c r="R12" s="1049"/>
      <c r="S12" s="1049"/>
      <c r="T12" s="1049"/>
      <c r="U12" s="1049"/>
      <c r="V12" s="1049"/>
      <c r="W12" s="1049"/>
      <c r="X12" s="1049"/>
      <c r="Y12" s="6"/>
    </row>
    <row r="13" spans="1:25" ht="4.5" customHeight="1" x14ac:dyDescent="0.25">
      <c r="A13" s="5"/>
      <c r="B13" s="33"/>
      <c r="C13" s="33"/>
      <c r="D13" s="33"/>
      <c r="E13" s="33"/>
      <c r="F13" s="33"/>
      <c r="G13" s="33"/>
      <c r="H13" s="33"/>
      <c r="I13" s="33"/>
      <c r="J13" s="10"/>
      <c r="K13" s="10"/>
      <c r="L13" s="10"/>
      <c r="M13" s="10"/>
      <c r="N13" s="10"/>
      <c r="O13" s="10"/>
      <c r="P13" s="10"/>
      <c r="Q13" s="10"/>
      <c r="R13" s="10"/>
      <c r="S13" s="10"/>
      <c r="T13" s="10"/>
      <c r="U13" s="10"/>
      <c r="V13" s="10"/>
      <c r="W13" s="10"/>
      <c r="X13" s="10"/>
      <c r="Y13" s="6"/>
    </row>
    <row r="14" spans="1:25" ht="77.25" customHeight="1" x14ac:dyDescent="0.2">
      <c r="A14" s="5"/>
      <c r="B14" s="1021" t="s">
        <v>185</v>
      </c>
      <c r="C14" s="1022"/>
      <c r="D14" s="1022"/>
      <c r="E14" s="1022"/>
      <c r="F14" s="1022"/>
      <c r="G14" s="1022"/>
      <c r="H14" s="1022"/>
      <c r="I14" s="1023"/>
      <c r="J14" s="10"/>
      <c r="K14" s="1031" t="s">
        <v>259</v>
      </c>
      <c r="L14" s="1032"/>
      <c r="M14" s="1032"/>
      <c r="N14" s="1032"/>
      <c r="O14" s="1032"/>
      <c r="P14" s="1032"/>
      <c r="Q14" s="1032"/>
      <c r="R14" s="1032"/>
      <c r="S14" s="1032"/>
      <c r="T14" s="1032"/>
      <c r="U14" s="1032"/>
      <c r="V14" s="1032"/>
      <c r="W14" s="1032"/>
      <c r="X14" s="1033"/>
      <c r="Y14" s="6"/>
    </row>
    <row r="15" spans="1:25" ht="4.5" customHeight="1" thickBot="1" x14ac:dyDescent="0.25">
      <c r="A15" s="5"/>
      <c r="B15" s="10"/>
      <c r="C15" s="10"/>
      <c r="D15" s="10"/>
      <c r="E15" s="10"/>
      <c r="F15" s="10"/>
      <c r="G15" s="10"/>
      <c r="H15" s="10"/>
      <c r="I15" s="10"/>
      <c r="J15" s="10"/>
      <c r="K15" s="10"/>
      <c r="L15" s="10"/>
      <c r="M15" s="10"/>
      <c r="N15" s="10"/>
      <c r="O15" s="10"/>
      <c r="P15" s="10"/>
      <c r="Q15" s="10"/>
      <c r="R15" s="10"/>
      <c r="S15" s="10"/>
      <c r="T15" s="10"/>
      <c r="U15" s="10"/>
      <c r="V15" s="10"/>
      <c r="W15" s="10"/>
      <c r="X15" s="10"/>
      <c r="Y15" s="6"/>
    </row>
    <row r="16" spans="1:25" ht="15.75" thickTop="1" x14ac:dyDescent="0.2">
      <c r="A16" s="1"/>
      <c r="B16" s="12"/>
      <c r="C16" s="12"/>
      <c r="D16" s="12"/>
      <c r="E16" s="12"/>
      <c r="F16" s="12"/>
      <c r="G16" s="12"/>
      <c r="H16" s="12"/>
      <c r="I16" s="12"/>
      <c r="J16" s="12"/>
      <c r="K16" s="12"/>
      <c r="L16" s="12"/>
      <c r="M16" s="12"/>
      <c r="N16" s="12"/>
      <c r="O16" s="12"/>
      <c r="P16" s="12"/>
      <c r="Q16" s="12"/>
      <c r="R16" s="12"/>
      <c r="S16" s="12"/>
      <c r="T16" s="12"/>
      <c r="U16" s="12"/>
      <c r="V16" s="12"/>
      <c r="W16" s="12"/>
      <c r="X16" s="12"/>
      <c r="Y16" s="3"/>
    </row>
    <row r="17" spans="1:25" ht="15.75" x14ac:dyDescent="0.2">
      <c r="A17" s="5"/>
      <c r="B17" s="1021" t="s">
        <v>187</v>
      </c>
      <c r="C17" s="1022"/>
      <c r="D17" s="1022"/>
      <c r="E17" s="1022"/>
      <c r="F17" s="1022"/>
      <c r="G17" s="1022"/>
      <c r="H17" s="1022"/>
      <c r="I17" s="1023"/>
      <c r="J17" s="13"/>
      <c r="K17" s="14" t="s">
        <v>191</v>
      </c>
      <c r="L17" s="1050" t="s">
        <v>188</v>
      </c>
      <c r="M17" s="1051"/>
      <c r="N17" s="1052"/>
      <c r="O17" s="13"/>
      <c r="P17" s="14" t="s">
        <v>191</v>
      </c>
      <c r="Q17" s="1050" t="s">
        <v>189</v>
      </c>
      <c r="R17" s="1051"/>
      <c r="S17" s="1052"/>
      <c r="T17" s="13"/>
      <c r="U17" s="14" t="s">
        <v>191</v>
      </c>
      <c r="V17" s="1050" t="s">
        <v>190</v>
      </c>
      <c r="W17" s="1051"/>
      <c r="X17" s="1052"/>
      <c r="Y17" s="6"/>
    </row>
    <row r="18" spans="1:25" ht="15.75" x14ac:dyDescent="0.2">
      <c r="A18" s="5"/>
      <c r="B18" s="15"/>
      <c r="C18" s="15"/>
      <c r="D18" s="15"/>
      <c r="E18" s="15"/>
      <c r="F18" s="15"/>
      <c r="G18" s="15"/>
      <c r="H18" s="15"/>
      <c r="I18" s="15"/>
      <c r="J18" s="13"/>
      <c r="K18" s="14" t="s">
        <v>191</v>
      </c>
      <c r="L18" s="1050" t="s">
        <v>192</v>
      </c>
      <c r="M18" s="1051"/>
      <c r="N18" s="1052"/>
      <c r="O18" s="13"/>
      <c r="P18" s="14"/>
      <c r="Q18" s="1050" t="s">
        <v>193</v>
      </c>
      <c r="R18" s="1051"/>
      <c r="S18" s="1052"/>
      <c r="T18" s="13"/>
      <c r="U18" s="14"/>
      <c r="V18" s="1050" t="s">
        <v>194</v>
      </c>
      <c r="W18" s="1051"/>
      <c r="X18" s="1052"/>
      <c r="Y18" s="6"/>
    </row>
    <row r="19" spans="1:25" x14ac:dyDescent="0.2">
      <c r="A19" s="5"/>
      <c r="B19" s="10"/>
      <c r="C19" s="10"/>
      <c r="D19" s="10"/>
      <c r="E19" s="10"/>
      <c r="F19" s="10"/>
      <c r="G19" s="10"/>
      <c r="H19" s="10"/>
      <c r="I19" s="10"/>
      <c r="J19" s="10"/>
      <c r="K19" s="10"/>
      <c r="L19" s="10"/>
      <c r="M19" s="10"/>
      <c r="N19" s="10"/>
      <c r="O19" s="10"/>
      <c r="P19" s="10"/>
      <c r="Q19" s="10"/>
      <c r="R19" s="10"/>
      <c r="S19" s="10"/>
      <c r="T19" s="10"/>
      <c r="U19" s="10"/>
      <c r="V19" s="10"/>
      <c r="W19" s="10"/>
      <c r="X19" s="10"/>
      <c r="Y19" s="6"/>
    </row>
    <row r="20" spans="1:25" ht="40.5" customHeight="1" x14ac:dyDescent="0.2">
      <c r="A20" s="5"/>
      <c r="B20" s="1021" t="s">
        <v>195</v>
      </c>
      <c r="C20" s="1022"/>
      <c r="D20" s="1022"/>
      <c r="E20" s="1022"/>
      <c r="F20" s="1022"/>
      <c r="G20" s="1022"/>
      <c r="H20" s="1022"/>
      <c r="I20" s="1023"/>
      <c r="J20" s="10"/>
      <c r="K20" s="1053" t="s">
        <v>260</v>
      </c>
      <c r="L20" s="1041"/>
      <c r="M20" s="1041"/>
      <c r="N20" s="1041"/>
      <c r="O20" s="1041"/>
      <c r="P20" s="1041"/>
      <c r="Q20" s="1041"/>
      <c r="R20" s="1041"/>
      <c r="S20" s="1041"/>
      <c r="T20" s="1041"/>
      <c r="U20" s="1041"/>
      <c r="V20" s="1041"/>
      <c r="W20" s="1041"/>
      <c r="X20" s="1042"/>
      <c r="Y20" s="6"/>
    </row>
    <row r="21" spans="1:25" ht="15.75" thickBot="1" x14ac:dyDescent="0.25">
      <c r="A21" s="5"/>
      <c r="B21" s="10"/>
      <c r="C21" s="10"/>
      <c r="D21" s="10"/>
      <c r="E21" s="10"/>
      <c r="F21" s="10"/>
      <c r="G21" s="10"/>
      <c r="H21" s="10"/>
      <c r="I21" s="10"/>
      <c r="J21" s="10"/>
      <c r="K21" s="10"/>
      <c r="L21" s="10"/>
      <c r="M21" s="10"/>
      <c r="N21" s="10"/>
      <c r="O21" s="10"/>
      <c r="P21" s="10"/>
      <c r="Q21" s="10"/>
      <c r="R21" s="10"/>
      <c r="S21" s="10"/>
      <c r="T21" s="10"/>
      <c r="U21" s="10"/>
      <c r="V21" s="10"/>
      <c r="W21" s="10"/>
      <c r="X21" s="10"/>
      <c r="Y21" s="6"/>
    </row>
    <row r="22" spans="1:25" ht="15.75" thickTop="1" x14ac:dyDescent="0.2">
      <c r="A22" s="1"/>
      <c r="B22" s="12"/>
      <c r="C22" s="12"/>
      <c r="D22" s="12"/>
      <c r="E22" s="12"/>
      <c r="F22" s="12"/>
      <c r="G22" s="12"/>
      <c r="H22" s="12"/>
      <c r="I22" s="12"/>
      <c r="J22" s="12"/>
      <c r="K22" s="12"/>
      <c r="L22" s="12"/>
      <c r="M22" s="12"/>
      <c r="N22" s="12"/>
      <c r="O22" s="12"/>
      <c r="P22" s="12"/>
      <c r="Q22" s="12"/>
      <c r="R22" s="12"/>
      <c r="S22" s="12"/>
      <c r="T22" s="12"/>
      <c r="U22" s="12"/>
      <c r="V22" s="12"/>
      <c r="W22" s="12"/>
      <c r="X22" s="12"/>
      <c r="Y22" s="3"/>
    </row>
    <row r="23" spans="1:25" ht="15.75" x14ac:dyDescent="0.2">
      <c r="A23" s="5"/>
      <c r="B23" s="1025" t="s">
        <v>226</v>
      </c>
      <c r="C23" s="1026"/>
      <c r="D23" s="1026"/>
      <c r="E23" s="1026"/>
      <c r="F23" s="1026"/>
      <c r="G23" s="1026"/>
      <c r="H23" s="1026"/>
      <c r="I23" s="1026"/>
      <c r="J23" s="1026"/>
      <c r="K23" s="1026"/>
      <c r="L23" s="1026"/>
      <c r="M23" s="1026"/>
      <c r="N23" s="1026"/>
      <c r="O23" s="1026"/>
      <c r="P23" s="1026"/>
      <c r="Q23" s="1026"/>
      <c r="R23" s="1026"/>
      <c r="S23" s="1026"/>
      <c r="T23" s="1026"/>
      <c r="U23" s="1026"/>
      <c r="V23" s="1026"/>
      <c r="W23" s="1026"/>
      <c r="X23" s="1027"/>
      <c r="Y23" s="6"/>
    </row>
    <row r="24" spans="1:25" ht="15.75" x14ac:dyDescent="0.2">
      <c r="A24" s="5"/>
      <c r="B24" s="15"/>
      <c r="C24" s="15"/>
      <c r="D24" s="15"/>
      <c r="E24" s="15"/>
      <c r="F24" s="15"/>
      <c r="G24" s="15"/>
      <c r="H24" s="15"/>
      <c r="I24" s="15"/>
      <c r="J24" s="13"/>
      <c r="K24" s="16"/>
      <c r="L24" s="13"/>
      <c r="M24" s="13"/>
      <c r="N24" s="13"/>
      <c r="O24" s="13"/>
      <c r="P24" s="16"/>
      <c r="Q24" s="13"/>
      <c r="R24" s="13"/>
      <c r="S24" s="13"/>
      <c r="T24" s="13"/>
      <c r="U24" s="16"/>
      <c r="V24" s="13"/>
      <c r="W24" s="13"/>
      <c r="X24" s="13"/>
      <c r="Y24" s="6"/>
    </row>
    <row r="25" spans="1:25" ht="33.75" customHeight="1" x14ac:dyDescent="0.2">
      <c r="A25" s="5"/>
      <c r="B25" s="1034" t="s">
        <v>198</v>
      </c>
      <c r="C25" s="1035"/>
      <c r="D25" s="1035"/>
      <c r="E25" s="1035"/>
      <c r="F25" s="1035"/>
      <c r="G25" s="1035"/>
      <c r="H25" s="1035"/>
      <c r="I25" s="1036"/>
      <c r="J25" s="10"/>
      <c r="K25" s="1025" t="s">
        <v>199</v>
      </c>
      <c r="L25" s="1026"/>
      <c r="M25" s="1027"/>
      <c r="N25" s="10"/>
      <c r="O25" s="1053" t="s">
        <v>261</v>
      </c>
      <c r="P25" s="1041"/>
      <c r="Q25" s="1041"/>
      <c r="R25" s="1041"/>
      <c r="S25" s="1041"/>
      <c r="T25" s="1041"/>
      <c r="U25" s="1041"/>
      <c r="V25" s="1041"/>
      <c r="W25" s="1041"/>
      <c r="X25" s="1042"/>
      <c r="Y25" s="6"/>
    </row>
    <row r="26" spans="1:25" ht="17.25" customHeight="1" x14ac:dyDescent="0.2">
      <c r="A26" s="5"/>
      <c r="B26" s="1037"/>
      <c r="C26" s="1038"/>
      <c r="D26" s="1038"/>
      <c r="E26" s="1038"/>
      <c r="F26" s="1038"/>
      <c r="G26" s="1038"/>
      <c r="H26" s="1038"/>
      <c r="I26" s="1039"/>
      <c r="J26" s="10"/>
      <c r="K26" s="17"/>
      <c r="L26" s="17"/>
      <c r="M26" s="17"/>
      <c r="N26" s="17"/>
      <c r="O26" s="17"/>
      <c r="P26" s="17"/>
      <c r="Q26" s="17"/>
      <c r="R26" s="17"/>
      <c r="S26" s="17"/>
      <c r="T26" s="17"/>
      <c r="U26" s="17"/>
      <c r="V26" s="17"/>
      <c r="W26" s="17"/>
      <c r="X26" s="17"/>
      <c r="Y26" s="6"/>
    </row>
    <row r="27" spans="1:25" ht="36" customHeight="1" x14ac:dyDescent="0.2">
      <c r="A27" s="5"/>
      <c r="B27" s="1037"/>
      <c r="C27" s="1038"/>
      <c r="D27" s="1038"/>
      <c r="E27" s="1038"/>
      <c r="F27" s="1038"/>
      <c r="G27" s="1038"/>
      <c r="H27" s="1038"/>
      <c r="I27" s="1039"/>
      <c r="J27" s="10"/>
      <c r="K27" s="1034" t="s">
        <v>201</v>
      </c>
      <c r="L27" s="1035"/>
      <c r="M27" s="1036"/>
      <c r="N27" s="17"/>
      <c r="O27" s="1058" t="s">
        <v>262</v>
      </c>
      <c r="P27" s="1059"/>
      <c r="Q27" s="1059"/>
      <c r="R27" s="1059"/>
      <c r="S27" s="1059"/>
      <c r="T27" s="1059"/>
      <c r="U27" s="1059"/>
      <c r="V27" s="1059"/>
      <c r="W27" s="1059"/>
      <c r="X27" s="1060"/>
      <c r="Y27" s="6"/>
    </row>
    <row r="28" spans="1:25" ht="36" customHeight="1" x14ac:dyDescent="0.2">
      <c r="A28" s="5"/>
      <c r="B28" s="1043"/>
      <c r="C28" s="1044"/>
      <c r="D28" s="1044"/>
      <c r="E28" s="1044"/>
      <c r="F28" s="1044"/>
      <c r="G28" s="1044"/>
      <c r="H28" s="1044"/>
      <c r="I28" s="1045"/>
      <c r="J28" s="10"/>
      <c r="K28" s="1043"/>
      <c r="L28" s="1044"/>
      <c r="M28" s="1045"/>
      <c r="N28" s="17"/>
      <c r="O28" s="1058" t="s">
        <v>263</v>
      </c>
      <c r="P28" s="1059"/>
      <c r="Q28" s="1059"/>
      <c r="R28" s="1059"/>
      <c r="S28" s="1059"/>
      <c r="T28" s="1059"/>
      <c r="U28" s="1059"/>
      <c r="V28" s="1059"/>
      <c r="W28" s="1059"/>
      <c r="X28" s="1060"/>
      <c r="Y28" s="6"/>
    </row>
    <row r="29" spans="1:25" ht="15.75" thickBot="1" x14ac:dyDescent="0.25">
      <c r="A29" s="5"/>
      <c r="B29" s="10"/>
      <c r="C29" s="10"/>
      <c r="D29" s="10"/>
      <c r="E29" s="10"/>
      <c r="F29" s="10"/>
      <c r="G29" s="10"/>
      <c r="H29" s="10"/>
      <c r="I29" s="10"/>
      <c r="J29" s="10"/>
      <c r="K29" s="10"/>
      <c r="L29" s="10"/>
      <c r="M29" s="10"/>
      <c r="N29" s="10"/>
      <c r="O29" s="10"/>
      <c r="P29" s="10"/>
      <c r="Q29" s="10"/>
      <c r="R29" s="10"/>
      <c r="S29" s="10"/>
      <c r="T29" s="10"/>
      <c r="U29" s="10"/>
      <c r="V29" s="10"/>
      <c r="W29" s="10"/>
      <c r="X29" s="10"/>
      <c r="Y29" s="6"/>
    </row>
    <row r="30" spans="1:25" ht="15.75" thickTop="1" x14ac:dyDescent="0.2">
      <c r="A30" s="1"/>
      <c r="B30" s="12"/>
      <c r="C30" s="12"/>
      <c r="D30" s="12"/>
      <c r="E30" s="12"/>
      <c r="F30" s="12"/>
      <c r="G30" s="12"/>
      <c r="H30" s="12"/>
      <c r="I30" s="12"/>
      <c r="J30" s="12"/>
      <c r="K30" s="12"/>
      <c r="L30" s="12"/>
      <c r="M30" s="12"/>
      <c r="N30" s="12"/>
      <c r="O30" s="12"/>
      <c r="P30" s="12"/>
      <c r="Q30" s="12"/>
      <c r="R30" s="12"/>
      <c r="S30" s="12"/>
      <c r="T30" s="12"/>
      <c r="U30" s="12"/>
      <c r="V30" s="12"/>
      <c r="W30" s="12"/>
      <c r="X30" s="12"/>
      <c r="Y30" s="3"/>
    </row>
    <row r="31" spans="1:25" ht="15.75" x14ac:dyDescent="0.2">
      <c r="A31" s="5"/>
      <c r="B31" s="1025" t="s">
        <v>204</v>
      </c>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7"/>
      <c r="Y31" s="6"/>
    </row>
    <row r="32" spans="1:25" ht="15.75" x14ac:dyDescent="0.2">
      <c r="A32" s="5"/>
      <c r="B32" s="15"/>
      <c r="C32" s="15"/>
      <c r="D32" s="15"/>
      <c r="E32" s="15"/>
      <c r="F32" s="15"/>
      <c r="G32" s="15"/>
      <c r="H32" s="15"/>
      <c r="I32" s="15"/>
      <c r="J32" s="13"/>
      <c r="K32" s="16"/>
      <c r="L32" s="13"/>
      <c r="M32" s="13"/>
      <c r="N32" s="13"/>
      <c r="O32" s="13"/>
      <c r="P32" s="16"/>
      <c r="Q32" s="13"/>
      <c r="R32" s="13"/>
      <c r="S32" s="13"/>
      <c r="T32" s="13"/>
      <c r="U32" s="16"/>
      <c r="V32" s="13"/>
      <c r="W32" s="13"/>
      <c r="X32" s="13"/>
      <c r="Y32" s="6"/>
    </row>
    <row r="33" spans="1:25" s="21" customFormat="1" ht="29.25" customHeight="1" x14ac:dyDescent="0.25">
      <c r="A33" s="18"/>
      <c r="B33" s="1028" t="s">
        <v>205</v>
      </c>
      <c r="C33" s="1029"/>
      <c r="D33" s="1030"/>
      <c r="E33" s="19"/>
      <c r="F33" s="1028" t="s">
        <v>206</v>
      </c>
      <c r="G33" s="1029"/>
      <c r="H33" s="1030"/>
      <c r="I33" s="19"/>
      <c r="J33" s="1028" t="s">
        <v>207</v>
      </c>
      <c r="K33" s="1029"/>
      <c r="L33" s="1030"/>
      <c r="M33" s="19"/>
      <c r="N33" s="1028" t="s">
        <v>208</v>
      </c>
      <c r="O33" s="1029"/>
      <c r="P33" s="1030"/>
      <c r="Q33" s="19"/>
      <c r="R33" s="1028" t="s">
        <v>209</v>
      </c>
      <c r="S33" s="1029"/>
      <c r="T33" s="1030"/>
      <c r="U33" s="19"/>
      <c r="V33" s="1028" t="s">
        <v>30</v>
      </c>
      <c r="W33" s="1029"/>
      <c r="X33" s="1030"/>
      <c r="Y33" s="20"/>
    </row>
    <row r="34" spans="1:25" x14ac:dyDescent="0.2">
      <c r="A34" s="5"/>
      <c r="B34" s="13"/>
      <c r="C34" s="13"/>
      <c r="D34" s="13"/>
      <c r="E34" s="13"/>
      <c r="F34" s="13"/>
      <c r="G34" s="13"/>
      <c r="H34" s="13"/>
      <c r="I34" s="13"/>
      <c r="J34" s="10"/>
      <c r="K34" s="17"/>
      <c r="L34" s="17"/>
      <c r="M34" s="17"/>
      <c r="N34" s="17"/>
      <c r="O34" s="17"/>
      <c r="P34" s="17"/>
      <c r="Q34" s="17"/>
      <c r="R34" s="17"/>
      <c r="S34" s="17"/>
      <c r="T34" s="17"/>
      <c r="U34" s="17"/>
      <c r="V34" s="17"/>
      <c r="W34" s="17"/>
      <c r="X34" s="17"/>
      <c r="Y34" s="6"/>
    </row>
    <row r="35" spans="1:25" s="21" customFormat="1" ht="35.25" customHeight="1" x14ac:dyDescent="0.25">
      <c r="A35" s="22"/>
      <c r="B35" s="994" t="s">
        <v>264</v>
      </c>
      <c r="C35" s="995"/>
      <c r="D35" s="996"/>
      <c r="E35" s="23"/>
      <c r="F35" s="1105" t="s">
        <v>265</v>
      </c>
      <c r="G35" s="1106"/>
      <c r="H35" s="1107"/>
      <c r="I35" s="23"/>
      <c r="J35" s="994" t="s">
        <v>266</v>
      </c>
      <c r="K35" s="995"/>
      <c r="L35" s="996"/>
      <c r="M35" s="23"/>
      <c r="N35" s="994" t="s">
        <v>211</v>
      </c>
      <c r="O35" s="995"/>
      <c r="P35" s="996"/>
      <c r="Q35" s="24"/>
      <c r="R35" s="994" t="s">
        <v>267</v>
      </c>
      <c r="S35" s="995"/>
      <c r="T35" s="996"/>
      <c r="U35" s="24"/>
      <c r="V35" s="1105" t="s">
        <v>265</v>
      </c>
      <c r="W35" s="1106"/>
      <c r="X35" s="1107"/>
      <c r="Y35" s="25"/>
    </row>
    <row r="36" spans="1:25" x14ac:dyDescent="0.2">
      <c r="A36" s="5"/>
      <c r="B36" s="13"/>
      <c r="C36" s="13"/>
      <c r="D36" s="13"/>
      <c r="E36" s="13"/>
      <c r="F36" s="13"/>
      <c r="G36" s="13"/>
      <c r="H36" s="13"/>
      <c r="I36" s="13"/>
      <c r="J36" s="10"/>
      <c r="K36" s="17"/>
      <c r="L36" s="17"/>
      <c r="M36" s="17"/>
      <c r="N36" s="17"/>
      <c r="O36" s="17"/>
      <c r="P36" s="17"/>
      <c r="Q36" s="17"/>
      <c r="R36" s="17"/>
      <c r="S36" s="17"/>
      <c r="T36" s="17"/>
      <c r="U36" s="17"/>
      <c r="V36" s="17"/>
      <c r="W36" s="17"/>
      <c r="X36" s="17"/>
      <c r="Y36" s="6"/>
    </row>
    <row r="37" spans="1:25" s="21" customFormat="1" ht="48.75" customHeight="1" x14ac:dyDescent="0.25">
      <c r="A37" s="22"/>
      <c r="B37" s="994" t="s">
        <v>268</v>
      </c>
      <c r="C37" s="995"/>
      <c r="D37" s="996"/>
      <c r="E37" s="23"/>
      <c r="F37" s="1105" t="s">
        <v>265</v>
      </c>
      <c r="G37" s="1106"/>
      <c r="H37" s="1107"/>
      <c r="I37" s="23"/>
      <c r="J37" s="994" t="s">
        <v>269</v>
      </c>
      <c r="K37" s="995"/>
      <c r="L37" s="996"/>
      <c r="M37" s="23"/>
      <c r="N37" s="994" t="s">
        <v>211</v>
      </c>
      <c r="O37" s="995"/>
      <c r="P37" s="996"/>
      <c r="Q37" s="24"/>
      <c r="R37" s="994" t="s">
        <v>267</v>
      </c>
      <c r="S37" s="995"/>
      <c r="T37" s="996"/>
      <c r="U37" s="24"/>
      <c r="V37" s="1105" t="s">
        <v>265</v>
      </c>
      <c r="W37" s="1106"/>
      <c r="X37" s="1107"/>
      <c r="Y37" s="25"/>
    </row>
    <row r="38" spans="1:25" x14ac:dyDescent="0.2">
      <c r="A38" s="5"/>
      <c r="B38" s="13"/>
      <c r="C38" s="13"/>
      <c r="D38" s="13"/>
      <c r="E38" s="13"/>
      <c r="F38" s="13"/>
      <c r="G38" s="13"/>
      <c r="H38" s="13"/>
      <c r="I38" s="13"/>
      <c r="J38" s="10"/>
      <c r="K38" s="17"/>
      <c r="L38" s="17"/>
      <c r="M38" s="17"/>
      <c r="N38" s="17"/>
      <c r="O38" s="17"/>
      <c r="P38" s="17"/>
      <c r="Q38" s="17"/>
      <c r="R38" s="17"/>
      <c r="S38" s="17"/>
      <c r="T38" s="17"/>
      <c r="U38" s="17"/>
      <c r="V38" s="17"/>
      <c r="W38" s="17"/>
      <c r="X38" s="17"/>
      <c r="Y38" s="6"/>
    </row>
    <row r="39" spans="1:25" ht="15.75" thickBot="1" x14ac:dyDescent="0.25">
      <c r="A39" s="5"/>
      <c r="B39" s="10"/>
      <c r="C39" s="10"/>
      <c r="D39" s="10"/>
      <c r="E39" s="10"/>
      <c r="F39" s="10"/>
      <c r="G39" s="10"/>
      <c r="H39" s="10"/>
      <c r="I39" s="10"/>
      <c r="J39" s="10"/>
      <c r="K39" s="10"/>
      <c r="L39" s="10"/>
      <c r="M39" s="10"/>
      <c r="N39" s="10"/>
      <c r="O39" s="10"/>
      <c r="P39" s="10"/>
      <c r="Q39" s="10"/>
      <c r="R39" s="10"/>
      <c r="S39" s="10"/>
      <c r="T39" s="10"/>
      <c r="U39" s="10"/>
      <c r="V39" s="10"/>
      <c r="W39" s="10"/>
      <c r="X39" s="10"/>
      <c r="Y39" s="6"/>
    </row>
    <row r="40" spans="1:25" ht="15.75" thickTop="1" x14ac:dyDescent="0.2">
      <c r="A40" s="1"/>
      <c r="B40" s="12"/>
      <c r="C40" s="12"/>
      <c r="D40" s="12"/>
      <c r="E40" s="12"/>
      <c r="F40" s="12"/>
      <c r="G40" s="12"/>
      <c r="H40" s="12"/>
      <c r="I40" s="12"/>
      <c r="J40" s="12"/>
      <c r="K40" s="12"/>
      <c r="L40" s="12"/>
      <c r="M40" s="12"/>
      <c r="N40" s="12"/>
      <c r="O40" s="12"/>
      <c r="P40" s="12"/>
      <c r="Q40" s="12"/>
      <c r="R40" s="12"/>
      <c r="S40" s="12"/>
      <c r="T40" s="12"/>
      <c r="U40" s="12"/>
      <c r="V40" s="12"/>
      <c r="W40" s="12"/>
      <c r="X40" s="12"/>
      <c r="Y40" s="3"/>
    </row>
    <row r="41" spans="1:25" ht="18.75" customHeight="1" x14ac:dyDescent="0.2">
      <c r="A41" s="5"/>
      <c r="B41" s="1021" t="s">
        <v>215</v>
      </c>
      <c r="C41" s="1022"/>
      <c r="D41" s="1022"/>
      <c r="E41" s="1022"/>
      <c r="F41" s="1022"/>
      <c r="G41" s="1022"/>
      <c r="H41" s="1022"/>
      <c r="I41" s="1023"/>
      <c r="J41" s="13"/>
      <c r="K41" s="1024" t="s">
        <v>40</v>
      </c>
      <c r="L41" s="1024"/>
      <c r="M41" s="1024"/>
      <c r="N41" s="1024"/>
      <c r="O41" s="1024"/>
      <c r="P41" s="1024"/>
      <c r="Q41" s="1024"/>
      <c r="R41" s="1024"/>
      <c r="S41" s="1024"/>
      <c r="T41" s="1024"/>
      <c r="U41" s="1024"/>
      <c r="V41" s="1024"/>
      <c r="W41" s="1024"/>
      <c r="X41" s="1024"/>
      <c r="Y41" s="6"/>
    </row>
    <row r="42" spans="1:25" ht="15.75" x14ac:dyDescent="0.2">
      <c r="A42" s="5"/>
      <c r="B42" s="15"/>
      <c r="C42" s="15"/>
      <c r="D42" s="15"/>
      <c r="E42" s="15"/>
      <c r="F42" s="15"/>
      <c r="G42" s="15"/>
      <c r="H42" s="15"/>
      <c r="I42" s="15"/>
      <c r="J42" s="13"/>
      <c r="K42" s="16"/>
      <c r="L42" s="13"/>
      <c r="M42" s="13"/>
      <c r="N42" s="13"/>
      <c r="O42" s="13"/>
      <c r="P42" s="16"/>
      <c r="Q42" s="13"/>
      <c r="R42" s="13"/>
      <c r="S42" s="13"/>
      <c r="T42" s="13"/>
      <c r="U42" s="16"/>
      <c r="V42" s="13"/>
      <c r="W42" s="13"/>
      <c r="X42" s="13"/>
      <c r="Y42" s="6"/>
    </row>
    <row r="43" spans="1:25" ht="8.25" customHeight="1" x14ac:dyDescent="0.2">
      <c r="A43" s="5"/>
      <c r="B43" s="1003" t="s">
        <v>216</v>
      </c>
      <c r="C43" s="1004"/>
      <c r="D43" s="1004"/>
      <c r="E43" s="1004"/>
      <c r="F43" s="1004"/>
      <c r="G43" s="1004"/>
      <c r="H43" s="1004"/>
      <c r="I43" s="1005"/>
      <c r="J43" s="10"/>
      <c r="K43" s="1012" t="s">
        <v>40</v>
      </c>
      <c r="L43" s="1013"/>
      <c r="M43" s="1013"/>
      <c r="N43" s="1013"/>
      <c r="O43" s="1013"/>
      <c r="P43" s="1013"/>
      <c r="Q43" s="1013"/>
      <c r="R43" s="1013"/>
      <c r="S43" s="1013"/>
      <c r="T43" s="1013"/>
      <c r="U43" s="1013"/>
      <c r="V43" s="1013"/>
      <c r="W43" s="1013"/>
      <c r="X43" s="1014"/>
      <c r="Y43" s="6"/>
    </row>
    <row r="44" spans="1:25" ht="31.5" customHeight="1" x14ac:dyDescent="0.2">
      <c r="A44" s="5"/>
      <c r="B44" s="1006"/>
      <c r="C44" s="1007"/>
      <c r="D44" s="1007"/>
      <c r="E44" s="1007"/>
      <c r="F44" s="1007"/>
      <c r="G44" s="1007"/>
      <c r="H44" s="1007"/>
      <c r="I44" s="1008"/>
      <c r="J44" s="10"/>
      <c r="K44" s="1015"/>
      <c r="L44" s="1016"/>
      <c r="M44" s="1016"/>
      <c r="N44" s="1016"/>
      <c r="O44" s="1016"/>
      <c r="P44" s="1016"/>
      <c r="Q44" s="1016"/>
      <c r="R44" s="1016"/>
      <c r="S44" s="1016"/>
      <c r="T44" s="1016"/>
      <c r="U44" s="1016"/>
      <c r="V44" s="1016"/>
      <c r="W44" s="1016"/>
      <c r="X44" s="1017"/>
      <c r="Y44" s="6"/>
    </row>
    <row r="45" spans="1:25" ht="19.5" customHeight="1" x14ac:dyDescent="0.2">
      <c r="A45" s="5"/>
      <c r="B45" s="1009"/>
      <c r="C45" s="1010"/>
      <c r="D45" s="1010"/>
      <c r="E45" s="1010"/>
      <c r="F45" s="1010"/>
      <c r="G45" s="1010"/>
      <c r="H45" s="1010"/>
      <c r="I45" s="1011"/>
      <c r="J45" s="10"/>
      <c r="K45" s="1018"/>
      <c r="L45" s="1019"/>
      <c r="M45" s="1019"/>
      <c r="N45" s="1019"/>
      <c r="O45" s="1019"/>
      <c r="P45" s="1019"/>
      <c r="Q45" s="1019"/>
      <c r="R45" s="1019"/>
      <c r="S45" s="1019"/>
      <c r="T45" s="1019"/>
      <c r="U45" s="1019"/>
      <c r="V45" s="1019"/>
      <c r="W45" s="1019"/>
      <c r="X45" s="1020"/>
      <c r="Y45" s="6"/>
    </row>
    <row r="46" spans="1:25" x14ac:dyDescent="0.2">
      <c r="A46" s="5"/>
      <c r="B46" s="10"/>
      <c r="C46" s="10"/>
      <c r="D46" s="10"/>
      <c r="E46" s="10"/>
      <c r="F46" s="10"/>
      <c r="G46" s="10"/>
      <c r="H46" s="10"/>
      <c r="I46" s="10"/>
      <c r="J46" s="10"/>
      <c r="K46" s="10"/>
      <c r="L46" s="10"/>
      <c r="M46" s="10"/>
      <c r="N46" s="10"/>
      <c r="O46" s="10"/>
      <c r="P46" s="10"/>
      <c r="Q46" s="10"/>
      <c r="R46" s="10"/>
      <c r="S46" s="10"/>
      <c r="T46" s="10"/>
      <c r="U46" s="10"/>
      <c r="V46" s="10"/>
      <c r="W46" s="10"/>
      <c r="X46" s="10"/>
      <c r="Y46" s="6"/>
    </row>
    <row r="47" spans="1:25" x14ac:dyDescent="0.2">
      <c r="A47" s="26"/>
      <c r="B47" s="27"/>
      <c r="C47" s="27"/>
      <c r="D47" s="27"/>
      <c r="E47" s="27"/>
      <c r="F47" s="27"/>
      <c r="G47" s="27"/>
      <c r="H47" s="27"/>
      <c r="I47" s="27"/>
      <c r="J47" s="27"/>
      <c r="K47" s="27"/>
      <c r="L47" s="27"/>
      <c r="M47" s="27"/>
      <c r="N47" s="27"/>
      <c r="O47" s="27"/>
      <c r="P47" s="27"/>
      <c r="Q47" s="27"/>
      <c r="R47" s="27"/>
      <c r="S47" s="27"/>
      <c r="T47" s="27"/>
      <c r="U47" s="27"/>
      <c r="V47" s="27"/>
      <c r="W47" s="27"/>
      <c r="X47" s="27"/>
      <c r="Y47" s="28"/>
    </row>
    <row r="48" spans="1:25" ht="26.25" customHeight="1" x14ac:dyDescent="0.2">
      <c r="A48" s="5"/>
      <c r="B48" s="1003" t="s">
        <v>217</v>
      </c>
      <c r="C48" s="1004"/>
      <c r="D48" s="1004"/>
      <c r="E48" s="1004"/>
      <c r="F48" s="1004"/>
      <c r="G48" s="1004"/>
      <c r="H48" s="1004"/>
      <c r="I48" s="1005"/>
      <c r="J48" s="10"/>
      <c r="K48" s="1012" t="s">
        <v>270</v>
      </c>
      <c r="L48" s="1013"/>
      <c r="M48" s="1013"/>
      <c r="N48" s="1013"/>
      <c r="O48" s="1013"/>
      <c r="P48" s="1013"/>
      <c r="Q48" s="1013"/>
      <c r="R48" s="1013"/>
      <c r="S48" s="1013"/>
      <c r="T48" s="1013"/>
      <c r="U48" s="1013"/>
      <c r="V48" s="1013"/>
      <c r="W48" s="1013"/>
      <c r="X48" s="1014"/>
      <c r="Y48" s="6"/>
    </row>
    <row r="49" spans="1:25" ht="33.75" customHeight="1" x14ac:dyDescent="0.2">
      <c r="A49" s="5"/>
      <c r="B49" s="1009"/>
      <c r="C49" s="1010"/>
      <c r="D49" s="1010"/>
      <c r="E49" s="1010"/>
      <c r="F49" s="1010"/>
      <c r="G49" s="1010"/>
      <c r="H49" s="1010"/>
      <c r="I49" s="1011"/>
      <c r="J49" s="10"/>
      <c r="K49" s="1018"/>
      <c r="L49" s="1019"/>
      <c r="M49" s="1019"/>
      <c r="N49" s="1019"/>
      <c r="O49" s="1019"/>
      <c r="P49" s="1019"/>
      <c r="Q49" s="1019"/>
      <c r="R49" s="1019"/>
      <c r="S49" s="1019"/>
      <c r="T49" s="1019"/>
      <c r="U49" s="1019"/>
      <c r="V49" s="1019"/>
      <c r="W49" s="1019"/>
      <c r="X49" s="1020"/>
      <c r="Y49" s="6"/>
    </row>
    <row r="50" spans="1:25" x14ac:dyDescent="0.2">
      <c r="A50" s="5"/>
      <c r="B50" s="15"/>
      <c r="C50" s="15"/>
      <c r="D50" s="15"/>
      <c r="E50" s="15"/>
      <c r="F50" s="15"/>
      <c r="G50" s="15"/>
      <c r="H50" s="15"/>
      <c r="I50" s="15"/>
      <c r="J50" s="10"/>
      <c r="K50" s="17"/>
      <c r="L50" s="17"/>
      <c r="M50" s="17"/>
      <c r="N50" s="17"/>
      <c r="O50" s="17"/>
      <c r="P50" s="17"/>
      <c r="Q50" s="17"/>
      <c r="R50" s="17"/>
      <c r="S50" s="17"/>
      <c r="T50" s="17"/>
      <c r="U50" s="17"/>
      <c r="V50" s="17"/>
      <c r="W50" s="17"/>
      <c r="X50" s="17"/>
      <c r="Y50" s="6"/>
    </row>
    <row r="51" spans="1:25" ht="20.25" customHeight="1" x14ac:dyDescent="0.2">
      <c r="A51" s="5"/>
      <c r="B51" s="1003" t="s">
        <v>219</v>
      </c>
      <c r="C51" s="1004"/>
      <c r="D51" s="1004"/>
      <c r="E51" s="1004"/>
      <c r="F51" s="1004"/>
      <c r="G51" s="1004"/>
      <c r="H51" s="1004"/>
      <c r="I51" s="1005"/>
      <c r="J51" s="10"/>
      <c r="K51" s="1012" t="s">
        <v>271</v>
      </c>
      <c r="L51" s="1013"/>
      <c r="M51" s="1013"/>
      <c r="N51" s="1013"/>
      <c r="O51" s="1013"/>
      <c r="P51" s="1013"/>
      <c r="Q51" s="1013"/>
      <c r="R51" s="1013"/>
      <c r="S51" s="1013"/>
      <c r="T51" s="1013"/>
      <c r="U51" s="1013"/>
      <c r="V51" s="1013"/>
      <c r="W51" s="1013"/>
      <c r="X51" s="1014"/>
      <c r="Y51" s="6"/>
    </row>
    <row r="52" spans="1:25" ht="20.25" customHeight="1" x14ac:dyDescent="0.2">
      <c r="A52" s="5"/>
      <c r="B52" s="1006"/>
      <c r="C52" s="1007"/>
      <c r="D52" s="1007"/>
      <c r="E52" s="1007"/>
      <c r="F52" s="1007"/>
      <c r="G52" s="1007"/>
      <c r="H52" s="1007"/>
      <c r="I52" s="1008"/>
      <c r="J52" s="10"/>
      <c r="K52" s="1015"/>
      <c r="L52" s="1016"/>
      <c r="M52" s="1016"/>
      <c r="N52" s="1016"/>
      <c r="O52" s="1016"/>
      <c r="P52" s="1016"/>
      <c r="Q52" s="1016"/>
      <c r="R52" s="1016"/>
      <c r="S52" s="1016"/>
      <c r="T52" s="1016"/>
      <c r="U52" s="1016"/>
      <c r="V52" s="1016"/>
      <c r="W52" s="1016"/>
      <c r="X52" s="1017"/>
      <c r="Y52" s="6"/>
    </row>
    <row r="53" spans="1:25" ht="20.25" customHeight="1" x14ac:dyDescent="0.2">
      <c r="A53" s="5"/>
      <c r="B53" s="1009"/>
      <c r="C53" s="1010"/>
      <c r="D53" s="1010"/>
      <c r="E53" s="1010"/>
      <c r="F53" s="1010"/>
      <c r="G53" s="1010"/>
      <c r="H53" s="1010"/>
      <c r="I53" s="1011"/>
      <c r="J53" s="10"/>
      <c r="K53" s="1018"/>
      <c r="L53" s="1019"/>
      <c r="M53" s="1019"/>
      <c r="N53" s="1019"/>
      <c r="O53" s="1019"/>
      <c r="P53" s="1019"/>
      <c r="Q53" s="1019"/>
      <c r="R53" s="1019"/>
      <c r="S53" s="1019"/>
      <c r="T53" s="1019"/>
      <c r="U53" s="1019"/>
      <c r="V53" s="1019"/>
      <c r="W53" s="1019"/>
      <c r="X53" s="1020"/>
      <c r="Y53" s="6"/>
    </row>
    <row r="54" spans="1:25" x14ac:dyDescent="0.2">
      <c r="A54" s="5"/>
      <c r="B54" s="15"/>
      <c r="C54" s="15"/>
      <c r="D54" s="15"/>
      <c r="E54" s="15"/>
      <c r="F54" s="15"/>
      <c r="G54" s="15"/>
      <c r="H54" s="15"/>
      <c r="I54" s="15"/>
      <c r="J54" s="10"/>
      <c r="K54" s="10"/>
      <c r="L54" s="10"/>
      <c r="M54" s="10"/>
      <c r="N54" s="10"/>
      <c r="O54" s="10"/>
      <c r="P54" s="10"/>
      <c r="Q54" s="10"/>
      <c r="R54" s="10"/>
      <c r="S54" s="10"/>
      <c r="T54" s="10"/>
      <c r="U54" s="10"/>
      <c r="V54" s="10"/>
      <c r="W54" s="10"/>
      <c r="X54" s="10"/>
      <c r="Y54" s="6"/>
    </row>
    <row r="55" spans="1:25" ht="12.75" customHeight="1" x14ac:dyDescent="0.2">
      <c r="A55" s="5"/>
      <c r="B55" s="1003" t="s">
        <v>221</v>
      </c>
      <c r="C55" s="1004"/>
      <c r="D55" s="1004"/>
      <c r="E55" s="1004"/>
      <c r="F55" s="1004"/>
      <c r="G55" s="1004"/>
      <c r="H55" s="1004"/>
      <c r="I55" s="1005"/>
      <c r="J55" s="10"/>
      <c r="K55" s="1012" t="s">
        <v>272</v>
      </c>
      <c r="L55" s="1013"/>
      <c r="M55" s="1013"/>
      <c r="N55" s="1013"/>
      <c r="O55" s="1013"/>
      <c r="P55" s="1013"/>
      <c r="Q55" s="1013"/>
      <c r="R55" s="1013"/>
      <c r="S55" s="1013"/>
      <c r="T55" s="1013"/>
      <c r="U55" s="1013"/>
      <c r="V55" s="1013"/>
      <c r="W55" s="1013"/>
      <c r="X55" s="1014"/>
      <c r="Y55" s="6"/>
    </row>
    <row r="56" spans="1:25" x14ac:dyDescent="0.2">
      <c r="A56" s="5"/>
      <c r="B56" s="1006"/>
      <c r="C56" s="1007"/>
      <c r="D56" s="1007"/>
      <c r="E56" s="1007"/>
      <c r="F56" s="1007"/>
      <c r="G56" s="1007"/>
      <c r="H56" s="1007"/>
      <c r="I56" s="1008"/>
      <c r="J56" s="10"/>
      <c r="K56" s="1015"/>
      <c r="L56" s="1016"/>
      <c r="M56" s="1016"/>
      <c r="N56" s="1016"/>
      <c r="O56" s="1016"/>
      <c r="P56" s="1016"/>
      <c r="Q56" s="1016"/>
      <c r="R56" s="1016"/>
      <c r="S56" s="1016"/>
      <c r="T56" s="1016"/>
      <c r="U56" s="1016"/>
      <c r="V56" s="1016"/>
      <c r="W56" s="1016"/>
      <c r="X56" s="1017"/>
      <c r="Y56" s="6"/>
    </row>
    <row r="57" spans="1:25" x14ac:dyDescent="0.2">
      <c r="A57" s="5"/>
      <c r="B57" s="1009"/>
      <c r="C57" s="1010"/>
      <c r="D57" s="1010"/>
      <c r="E57" s="1010"/>
      <c r="F57" s="1010"/>
      <c r="G57" s="1010"/>
      <c r="H57" s="1010"/>
      <c r="I57" s="1011"/>
      <c r="J57" s="10"/>
      <c r="K57" s="1018"/>
      <c r="L57" s="1019"/>
      <c r="M57" s="1019"/>
      <c r="N57" s="1019"/>
      <c r="O57" s="1019"/>
      <c r="P57" s="1019"/>
      <c r="Q57" s="1019"/>
      <c r="R57" s="1019"/>
      <c r="S57" s="1019"/>
      <c r="T57" s="1019"/>
      <c r="U57" s="1019"/>
      <c r="V57" s="1019"/>
      <c r="W57" s="1019"/>
      <c r="X57" s="1020"/>
      <c r="Y57" s="6"/>
    </row>
    <row r="58" spans="1:25" ht="15.75" thickBot="1" x14ac:dyDescent="0.25">
      <c r="A58" s="29"/>
      <c r="B58" s="30"/>
      <c r="C58" s="30"/>
      <c r="D58" s="30"/>
      <c r="E58" s="30"/>
      <c r="F58" s="30"/>
      <c r="G58" s="30"/>
      <c r="H58" s="30"/>
      <c r="I58" s="30"/>
      <c r="J58" s="30"/>
      <c r="K58" s="30"/>
      <c r="L58" s="30"/>
      <c r="M58" s="30"/>
      <c r="N58" s="30"/>
      <c r="O58" s="30"/>
      <c r="P58" s="30"/>
      <c r="Q58" s="30"/>
      <c r="R58" s="30"/>
      <c r="S58" s="30"/>
      <c r="T58" s="30"/>
      <c r="U58" s="30"/>
      <c r="V58" s="30"/>
      <c r="W58" s="30"/>
      <c r="X58" s="30"/>
      <c r="Y58" s="31"/>
    </row>
    <row r="59" spans="1:25" ht="15.75" thickTop="1" x14ac:dyDescent="0.2">
      <c r="B59" s="10"/>
      <c r="C59" s="10"/>
      <c r="D59" s="10"/>
      <c r="E59" s="10"/>
      <c r="F59" s="10"/>
      <c r="G59" s="10"/>
      <c r="H59" s="10"/>
      <c r="I59" s="10"/>
      <c r="J59" s="10"/>
      <c r="K59" s="10"/>
      <c r="L59" s="10"/>
      <c r="M59" s="10"/>
      <c r="N59" s="10"/>
      <c r="O59" s="10"/>
      <c r="P59" s="10"/>
      <c r="Q59" s="10"/>
      <c r="R59" s="10"/>
      <c r="S59" s="10"/>
      <c r="T59" s="10"/>
      <c r="U59" s="10"/>
      <c r="V59" s="10"/>
      <c r="W59" s="10"/>
      <c r="X59" s="10"/>
    </row>
    <row r="60" spans="1:25" x14ac:dyDescent="0.2">
      <c r="B60" s="10"/>
      <c r="C60" s="10"/>
      <c r="D60" s="10"/>
      <c r="E60" s="10"/>
      <c r="F60" s="10"/>
      <c r="G60" s="10"/>
      <c r="H60" s="10"/>
      <c r="I60" s="10"/>
      <c r="J60" s="10"/>
      <c r="K60" s="10"/>
      <c r="L60" s="10"/>
      <c r="M60" s="10"/>
      <c r="N60" s="10"/>
      <c r="O60" s="10"/>
      <c r="P60" s="10"/>
      <c r="Q60" s="10"/>
      <c r="R60" s="10"/>
      <c r="S60" s="10"/>
      <c r="T60" s="10"/>
      <c r="U60" s="10"/>
      <c r="V60" s="10"/>
      <c r="W60" s="10"/>
      <c r="X60" s="10"/>
    </row>
    <row r="61" spans="1:25" x14ac:dyDescent="0.2">
      <c r="B61" s="10"/>
      <c r="C61" s="10"/>
      <c r="D61" s="10"/>
      <c r="E61" s="10"/>
      <c r="F61" s="10"/>
      <c r="G61" s="10"/>
      <c r="H61" s="10"/>
      <c r="I61" s="10"/>
      <c r="J61" s="10"/>
      <c r="K61" s="10"/>
      <c r="L61" s="10"/>
      <c r="M61" s="10"/>
      <c r="N61" s="10"/>
      <c r="O61" s="10"/>
      <c r="P61" s="10"/>
      <c r="Q61" s="10"/>
      <c r="R61" s="10"/>
      <c r="S61" s="10"/>
      <c r="T61" s="10"/>
      <c r="U61" s="10"/>
      <c r="V61" s="10"/>
      <c r="W61" s="10"/>
      <c r="X61" s="10"/>
    </row>
    <row r="62" spans="1:25" x14ac:dyDescent="0.2">
      <c r="B62" s="10"/>
      <c r="C62" s="10"/>
      <c r="D62" s="10"/>
      <c r="E62" s="10"/>
      <c r="F62" s="10"/>
      <c r="G62" s="10"/>
      <c r="H62" s="10"/>
      <c r="I62" s="10"/>
      <c r="J62" s="10"/>
      <c r="K62" s="10"/>
      <c r="L62" s="10"/>
      <c r="M62" s="10"/>
      <c r="N62" s="10"/>
      <c r="O62" s="10"/>
      <c r="P62" s="10"/>
      <c r="Q62" s="10"/>
      <c r="R62" s="10"/>
      <c r="S62" s="10"/>
      <c r="T62" s="10"/>
      <c r="U62" s="10"/>
      <c r="V62" s="10"/>
      <c r="W62" s="10"/>
      <c r="X62" s="10"/>
    </row>
  </sheetData>
  <mergeCells count="60">
    <mergeCell ref="B6:I6"/>
    <mergeCell ref="K6:L6"/>
    <mergeCell ref="P6:Q6"/>
    <mergeCell ref="U6:V6"/>
    <mergeCell ref="B2:X2"/>
    <mergeCell ref="B3:X3"/>
    <mergeCell ref="B4:P4"/>
    <mergeCell ref="S4:T4"/>
    <mergeCell ref="V4:W4"/>
    <mergeCell ref="B9:I9"/>
    <mergeCell ref="K9:X9"/>
    <mergeCell ref="B12:I12"/>
    <mergeCell ref="K12:X12"/>
    <mergeCell ref="B14:I14"/>
    <mergeCell ref="K14:X14"/>
    <mergeCell ref="B17:I17"/>
    <mergeCell ref="L17:N17"/>
    <mergeCell ref="Q17:S17"/>
    <mergeCell ref="V17:X17"/>
    <mergeCell ref="L18:N18"/>
    <mergeCell ref="Q18:S18"/>
    <mergeCell ref="V18:X18"/>
    <mergeCell ref="B20:I20"/>
    <mergeCell ref="K20:X20"/>
    <mergeCell ref="B23:X23"/>
    <mergeCell ref="B25:I28"/>
    <mergeCell ref="K25:M25"/>
    <mergeCell ref="O25:X25"/>
    <mergeCell ref="K27:M28"/>
    <mergeCell ref="O27:X27"/>
    <mergeCell ref="O28:X28"/>
    <mergeCell ref="B31:X31"/>
    <mergeCell ref="B33:D33"/>
    <mergeCell ref="F33:H33"/>
    <mergeCell ref="J33:L33"/>
    <mergeCell ref="N33:P33"/>
    <mergeCell ref="R33:T33"/>
    <mergeCell ref="V33:X33"/>
    <mergeCell ref="V37:X37"/>
    <mergeCell ref="B35:D35"/>
    <mergeCell ref="F35:H35"/>
    <mergeCell ref="J35:L35"/>
    <mergeCell ref="N35:P35"/>
    <mergeCell ref="R35:T35"/>
    <mergeCell ref="V35:X35"/>
    <mergeCell ref="B37:D37"/>
    <mergeCell ref="F37:H37"/>
    <mergeCell ref="J37:L37"/>
    <mergeCell ref="N37:P37"/>
    <mergeCell ref="R37:T37"/>
    <mergeCell ref="B51:I53"/>
    <mergeCell ref="K51:X53"/>
    <mergeCell ref="B55:I57"/>
    <mergeCell ref="K55:X57"/>
    <mergeCell ref="B41:I41"/>
    <mergeCell ref="K41:X41"/>
    <mergeCell ref="B43:I45"/>
    <mergeCell ref="K43:X45"/>
    <mergeCell ref="B48:I49"/>
    <mergeCell ref="K48:X49"/>
  </mergeCells>
  <pageMargins left="0.7" right="0.7" top="0.75" bottom="0.75" header="0.3" footer="0.3"/>
  <pageSetup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V479"/>
  <sheetViews>
    <sheetView zoomScale="80" zoomScaleNormal="80" zoomScaleSheetLayoutView="100" workbookViewId="0">
      <pane xSplit="1" ySplit="4" topLeftCell="B5" activePane="bottomRight" state="frozen"/>
      <selection pane="topRight" activeCell="D1" sqref="D1"/>
      <selection pane="bottomLeft" activeCell="A5" sqref="A5"/>
      <selection pane="bottomRight" activeCell="C1" sqref="C1"/>
    </sheetView>
  </sheetViews>
  <sheetFormatPr baseColWidth="10" defaultColWidth="11" defaultRowHeight="15" x14ac:dyDescent="0.25"/>
  <cols>
    <col min="1" max="1" width="3.75" style="50" customWidth="1"/>
    <col min="2" max="8" width="38.75" style="50" customWidth="1"/>
    <col min="9" max="9" width="10.75" style="50" customWidth="1"/>
    <col min="10" max="10" width="1.75" style="50" customWidth="1"/>
    <col min="11" max="11" width="10.75" style="50" customWidth="1"/>
    <col min="12" max="12" width="1.75" style="50" customWidth="1"/>
    <col min="13" max="13" width="10.75" style="50" customWidth="1"/>
    <col min="14" max="14" width="1.75" style="50" customWidth="1"/>
    <col min="15" max="15" width="10.75" style="50" customWidth="1"/>
    <col min="16" max="16" width="1.75" style="50" customWidth="1"/>
    <col min="17" max="17" width="10.75" style="50" customWidth="1"/>
    <col min="18" max="18" width="1.75" style="50" customWidth="1"/>
    <col min="19" max="19" width="10.75" style="50" customWidth="1"/>
    <col min="20" max="20" width="1.75" style="50" customWidth="1"/>
    <col min="21" max="21" width="10.75" style="50" customWidth="1"/>
    <col min="22" max="22" width="1.75" style="50" customWidth="1"/>
    <col min="23" max="23" width="10.75" style="50" customWidth="1"/>
    <col min="24" max="24" width="1.75" style="50" customWidth="1"/>
    <col min="25" max="25" width="10.75" style="50" customWidth="1"/>
    <col min="26" max="26" width="1.75" style="50" customWidth="1"/>
    <col min="27" max="27" width="10.75" style="50" customWidth="1"/>
    <col min="28" max="28" width="1.75" style="50" customWidth="1"/>
    <col min="29" max="29" width="10.75" style="50" customWidth="1"/>
    <col min="30" max="30" width="20.75" style="50" customWidth="1"/>
    <col min="31" max="33" width="38.75" style="50" customWidth="1"/>
    <col min="34" max="34" width="10.75" style="50" customWidth="1"/>
    <col min="35" max="35" width="1.75" style="78" customWidth="1"/>
    <col min="36" max="36" width="10.75" style="50" customWidth="1"/>
    <col min="37" max="37" width="1.75" style="78" customWidth="1"/>
    <col min="38" max="38" width="10.75" style="50" customWidth="1"/>
    <col min="39" max="39" width="1.75" style="78" customWidth="1"/>
    <col min="40" max="40" width="10.75" style="50" customWidth="1"/>
    <col min="41" max="41" width="1.75" style="78" customWidth="1"/>
    <col min="42" max="42" width="10.75" style="50" customWidth="1"/>
    <col min="43" max="43" width="1.75" style="78" customWidth="1"/>
    <col min="44" max="44" width="10.75" style="50" customWidth="1"/>
    <col min="45" max="45" width="1.75" style="78" customWidth="1"/>
    <col min="46" max="46" width="10.75" style="50" customWidth="1"/>
    <col min="47" max="47" width="1.75" style="78" customWidth="1"/>
    <col min="48" max="48" width="10.75" style="50" customWidth="1"/>
    <col min="49" max="49" width="1.75" style="78" customWidth="1"/>
    <col min="50" max="50" width="10.75" style="50" customWidth="1"/>
    <col min="51" max="51" width="1.75" style="78" customWidth="1"/>
    <col min="52" max="52" width="10.75" style="50" customWidth="1"/>
    <col min="53" max="53" width="1.75" style="78" customWidth="1"/>
    <col min="54" max="54" width="10.75" style="50" customWidth="1"/>
    <col min="55" max="55" width="20.75" style="50" customWidth="1"/>
    <col min="56" max="56" width="38.75" style="50" customWidth="1"/>
    <col min="57" max="57" width="16.75" style="50" customWidth="1"/>
    <col min="58" max="58" width="38.75" style="50" customWidth="1"/>
    <col min="59" max="59" width="11" style="50"/>
    <col min="60" max="65" width="80.75" style="50" customWidth="1"/>
    <col min="66" max="66" width="3.75" style="50" customWidth="1"/>
    <col min="67" max="67" width="3.75" style="44" customWidth="1"/>
    <col min="68" max="68" width="3.75" style="50" customWidth="1"/>
    <col min="69" max="16384" width="11" style="50"/>
  </cols>
  <sheetData>
    <row r="1" spans="1:620" s="44" customFormat="1" ht="15.75" thickBot="1" x14ac:dyDescent="0.3">
      <c r="AI1" s="45"/>
      <c r="AK1" s="45"/>
      <c r="AM1" s="45"/>
      <c r="AO1" s="45"/>
      <c r="AQ1" s="45"/>
      <c r="AS1" s="45"/>
      <c r="AU1" s="45"/>
      <c r="AW1" s="45"/>
      <c r="AY1" s="45"/>
      <c r="BA1" s="45"/>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row>
    <row r="2" spans="1:620" ht="15.75" thickTop="1" x14ac:dyDescent="0.25">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8"/>
      <c r="AJ2" s="47"/>
      <c r="AK2" s="48"/>
      <c r="AL2" s="47"/>
      <c r="AM2" s="48"/>
      <c r="AN2" s="47"/>
      <c r="AO2" s="48"/>
      <c r="AP2" s="47"/>
      <c r="AQ2" s="48"/>
      <c r="AR2" s="47"/>
      <c r="AS2" s="48"/>
      <c r="AT2" s="47"/>
      <c r="AU2" s="48"/>
      <c r="AV2" s="47"/>
      <c r="AW2" s="48"/>
      <c r="AX2" s="47"/>
      <c r="AY2" s="48"/>
      <c r="AZ2" s="47"/>
      <c r="BA2" s="48"/>
      <c r="BB2" s="47"/>
      <c r="BC2" s="47"/>
      <c r="BD2" s="47"/>
      <c r="BE2" s="47"/>
      <c r="BF2" s="47"/>
      <c r="BG2" s="47"/>
      <c r="BH2" s="47"/>
      <c r="BI2" s="47"/>
      <c r="BJ2" s="47"/>
      <c r="BK2" s="47"/>
      <c r="BL2" s="47"/>
      <c r="BM2" s="47"/>
      <c r="BN2" s="49"/>
    </row>
    <row r="3" spans="1:620" s="54" customFormat="1" x14ac:dyDescent="0.25">
      <c r="A3" s="52"/>
      <c r="B3" s="1112" t="s">
        <v>273</v>
      </c>
      <c r="C3" s="1112" t="s">
        <v>274</v>
      </c>
      <c r="D3" s="1112" t="s">
        <v>275</v>
      </c>
      <c r="E3" s="1112" t="s">
        <v>276</v>
      </c>
      <c r="F3" s="1112" t="s">
        <v>277</v>
      </c>
      <c r="G3" s="1112" t="s">
        <v>278</v>
      </c>
      <c r="H3" s="1112" t="s">
        <v>279</v>
      </c>
      <c r="I3" s="1113" t="s">
        <v>280</v>
      </c>
      <c r="J3" s="1114"/>
      <c r="K3" s="1114"/>
      <c r="L3" s="1114"/>
      <c r="M3" s="1114"/>
      <c r="N3" s="1114"/>
      <c r="O3" s="1114"/>
      <c r="P3" s="1114"/>
      <c r="Q3" s="1114"/>
      <c r="R3" s="1115"/>
      <c r="S3" s="1116" t="s">
        <v>281</v>
      </c>
      <c r="T3" s="1117"/>
      <c r="U3" s="1117"/>
      <c r="V3" s="1117"/>
      <c r="W3" s="1117"/>
      <c r="X3" s="1117"/>
      <c r="Y3" s="1117"/>
      <c r="Z3" s="1117"/>
      <c r="AA3" s="1117"/>
      <c r="AB3" s="1118"/>
      <c r="AC3" s="1119" t="s">
        <v>282</v>
      </c>
      <c r="AD3" s="1119" t="s">
        <v>283</v>
      </c>
      <c r="AE3" s="1119" t="s">
        <v>284</v>
      </c>
      <c r="AF3" s="1119" t="s">
        <v>285</v>
      </c>
      <c r="AG3" s="1112" t="s">
        <v>286</v>
      </c>
      <c r="AH3" s="1122" t="s">
        <v>287</v>
      </c>
      <c r="AI3" s="1122"/>
      <c r="AJ3" s="1122"/>
      <c r="AK3" s="1122"/>
      <c r="AL3" s="1122"/>
      <c r="AM3" s="1122"/>
      <c r="AN3" s="1122"/>
      <c r="AO3" s="1122"/>
      <c r="AP3" s="1122"/>
      <c r="AQ3" s="1122"/>
      <c r="AR3" s="1116" t="s">
        <v>288</v>
      </c>
      <c r="AS3" s="1117"/>
      <c r="AT3" s="1117"/>
      <c r="AU3" s="1117"/>
      <c r="AV3" s="1117"/>
      <c r="AW3" s="1117"/>
      <c r="AX3" s="1117"/>
      <c r="AY3" s="1117"/>
      <c r="AZ3" s="1117"/>
      <c r="BA3" s="1118"/>
      <c r="BB3" s="1112" t="s">
        <v>282</v>
      </c>
      <c r="BC3" s="1119" t="s">
        <v>289</v>
      </c>
      <c r="BD3" s="1112" t="s">
        <v>290</v>
      </c>
      <c r="BE3" s="1112" t="s">
        <v>291</v>
      </c>
      <c r="BF3" s="1112" t="s">
        <v>292</v>
      </c>
      <c r="BG3" s="1112" t="s">
        <v>293</v>
      </c>
      <c r="BH3" s="1119" t="s">
        <v>294</v>
      </c>
      <c r="BI3" s="1112" t="s">
        <v>295</v>
      </c>
      <c r="BJ3" s="1119" t="s">
        <v>296</v>
      </c>
      <c r="BK3" s="1112" t="s">
        <v>297</v>
      </c>
      <c r="BL3" s="1112" t="s">
        <v>298</v>
      </c>
      <c r="BM3" s="1112" t="s">
        <v>299</v>
      </c>
      <c r="BN3" s="53"/>
      <c r="BO3" s="51"/>
    </row>
    <row r="4" spans="1:620" ht="80.25" customHeight="1" x14ac:dyDescent="0.25">
      <c r="A4" s="55"/>
      <c r="B4" s="1112"/>
      <c r="C4" s="1112"/>
      <c r="D4" s="1112"/>
      <c r="E4" s="1112"/>
      <c r="F4" s="1112"/>
      <c r="G4" s="1112"/>
      <c r="H4" s="1112"/>
      <c r="I4" s="1110" t="s">
        <v>300</v>
      </c>
      <c r="J4" s="1121"/>
      <c r="K4" s="1110" t="s">
        <v>301</v>
      </c>
      <c r="L4" s="1111"/>
      <c r="M4" s="1110" t="s">
        <v>302</v>
      </c>
      <c r="N4" s="1111"/>
      <c r="O4" s="1110" t="s">
        <v>303</v>
      </c>
      <c r="P4" s="1111"/>
      <c r="Q4" s="1110" t="s">
        <v>304</v>
      </c>
      <c r="R4" s="1111"/>
      <c r="S4" s="1108" t="s">
        <v>305</v>
      </c>
      <c r="T4" s="1109"/>
      <c r="U4" s="1108" t="s">
        <v>306</v>
      </c>
      <c r="V4" s="1109"/>
      <c r="W4" s="1108" t="s">
        <v>307</v>
      </c>
      <c r="X4" s="1109"/>
      <c r="Y4" s="1108" t="s">
        <v>308</v>
      </c>
      <c r="Z4" s="1109"/>
      <c r="AA4" s="1108" t="s">
        <v>309</v>
      </c>
      <c r="AB4" s="1109"/>
      <c r="AC4" s="1120"/>
      <c r="AD4" s="1120"/>
      <c r="AE4" s="1120"/>
      <c r="AF4" s="1120"/>
      <c r="AG4" s="1112"/>
      <c r="AH4" s="1110" t="s">
        <v>300</v>
      </c>
      <c r="AI4" s="1121"/>
      <c r="AJ4" s="1110" t="s">
        <v>301</v>
      </c>
      <c r="AK4" s="1111"/>
      <c r="AL4" s="1110" t="s">
        <v>302</v>
      </c>
      <c r="AM4" s="1111"/>
      <c r="AN4" s="1110" t="s">
        <v>303</v>
      </c>
      <c r="AO4" s="1111"/>
      <c r="AP4" s="1110" t="s">
        <v>304</v>
      </c>
      <c r="AQ4" s="1111"/>
      <c r="AR4" s="1108" t="s">
        <v>305</v>
      </c>
      <c r="AS4" s="1109"/>
      <c r="AT4" s="1108" t="s">
        <v>306</v>
      </c>
      <c r="AU4" s="1109"/>
      <c r="AV4" s="1108" t="s">
        <v>310</v>
      </c>
      <c r="AW4" s="1109"/>
      <c r="AX4" s="1108" t="s">
        <v>308</v>
      </c>
      <c r="AY4" s="1109"/>
      <c r="AZ4" s="1108" t="s">
        <v>309</v>
      </c>
      <c r="BA4" s="1109"/>
      <c r="BB4" s="1112"/>
      <c r="BC4" s="1120"/>
      <c r="BD4" s="1112"/>
      <c r="BE4" s="1112"/>
      <c r="BF4" s="1112"/>
      <c r="BG4" s="1112"/>
      <c r="BH4" s="1120"/>
      <c r="BI4" s="1112"/>
      <c r="BJ4" s="1120"/>
      <c r="BK4" s="1112"/>
      <c r="BL4" s="1112"/>
      <c r="BM4" s="1112"/>
      <c r="BN4" s="56"/>
    </row>
    <row r="5" spans="1:620" ht="30" customHeight="1" x14ac:dyDescent="0.25">
      <c r="A5" s="55"/>
      <c r="B5" s="1123" t="s">
        <v>311</v>
      </c>
      <c r="C5" s="1123" t="s">
        <v>312</v>
      </c>
      <c r="D5" s="1125" t="s">
        <v>313</v>
      </c>
      <c r="E5" s="1123" t="s">
        <v>314</v>
      </c>
      <c r="F5" s="79" t="s">
        <v>315</v>
      </c>
      <c r="G5" s="1123" t="s">
        <v>316</v>
      </c>
      <c r="H5" s="1127" t="s">
        <v>133</v>
      </c>
      <c r="I5" s="1131"/>
      <c r="J5" s="1130">
        <f t="shared" ref="J5:J18" si="0">IF(I5,1,1)</f>
        <v>1</v>
      </c>
      <c r="K5" s="1131"/>
      <c r="L5" s="1140">
        <f t="shared" ref="L5:L19" si="1">IF(K5,2,1)</f>
        <v>1</v>
      </c>
      <c r="M5" s="1131"/>
      <c r="N5" s="1140">
        <f t="shared" ref="N5:N19" si="2">IF(M5,3,1)</f>
        <v>1</v>
      </c>
      <c r="O5" s="1133">
        <v>4</v>
      </c>
      <c r="P5" s="1140">
        <f>IF(O5,4,1)</f>
        <v>4</v>
      </c>
      <c r="Q5" s="1133"/>
      <c r="R5" s="1140">
        <f t="shared" ref="R5:R19" si="3">IF(Q5,5,1)</f>
        <v>1</v>
      </c>
      <c r="S5" s="1131"/>
      <c r="T5" s="1140">
        <f t="shared" ref="T5:T19" si="4">IF(S5,1,1)</f>
        <v>1</v>
      </c>
      <c r="U5" s="1131"/>
      <c r="V5" s="1140">
        <f>IF(U5,2,1)</f>
        <v>1</v>
      </c>
      <c r="W5" s="1131"/>
      <c r="X5" s="1140">
        <f t="shared" ref="X5:X19" si="5">IF(W5,3,1)</f>
        <v>1</v>
      </c>
      <c r="Y5" s="1133">
        <v>4</v>
      </c>
      <c r="Z5" s="1140">
        <f t="shared" ref="Z5:Z19" si="6">IF(Y5,4,1)</f>
        <v>4</v>
      </c>
      <c r="AA5" s="1133"/>
      <c r="AB5" s="1140">
        <f t="shared" ref="AB5:AB19" si="7">IF(AA5,5,1)</f>
        <v>1</v>
      </c>
      <c r="AC5" s="1135">
        <f>+J5*L5*N5*P5*R5*T5*V5*X5*Z5*AB5</f>
        <v>16</v>
      </c>
      <c r="AD5" s="1137" t="str">
        <f>LOOKUP(AC5,$AC$26:$AC$50,$AD$26:$AD$50)</f>
        <v>ALTO</v>
      </c>
      <c r="AE5" s="1123" t="s">
        <v>317</v>
      </c>
      <c r="AF5" s="1123" t="s">
        <v>318</v>
      </c>
      <c r="AG5" s="1123" t="s">
        <v>319</v>
      </c>
      <c r="AH5" s="1131">
        <v>1</v>
      </c>
      <c r="AI5" s="1130">
        <f t="shared" ref="AI5:AI18" si="8">IF(AH5,1,1)</f>
        <v>1</v>
      </c>
      <c r="AJ5" s="1131"/>
      <c r="AK5" s="1130">
        <f t="shared" ref="AK5:AK19" si="9">IF(AJ5,2,1)</f>
        <v>1</v>
      </c>
      <c r="AL5" s="1131"/>
      <c r="AM5" s="1130">
        <f t="shared" ref="AM5:AM19" si="10">IF(AL5,3,1)</f>
        <v>1</v>
      </c>
      <c r="AN5" s="1131"/>
      <c r="AO5" s="1130">
        <f t="shared" ref="AO5:AO19" si="11">IF(AN5,4,1)</f>
        <v>1</v>
      </c>
      <c r="AP5" s="1131"/>
      <c r="AQ5" s="1130">
        <f t="shared" ref="AQ5:AQ19" si="12">IF(AP5,5,1)</f>
        <v>1</v>
      </c>
      <c r="AR5" s="1131"/>
      <c r="AS5" s="1130">
        <f t="shared" ref="AS5:AS19" si="13">IF(AR5,1,1)</f>
        <v>1</v>
      </c>
      <c r="AT5" s="1131"/>
      <c r="AU5" s="1130">
        <f t="shared" ref="AU5:AU19" si="14">IF(AT5,2,1)</f>
        <v>1</v>
      </c>
      <c r="AV5" s="1131"/>
      <c r="AW5" s="1130">
        <f t="shared" ref="AW5:AW19" si="15">IF(AV5,3,1)</f>
        <v>1</v>
      </c>
      <c r="AX5" s="1131">
        <v>4</v>
      </c>
      <c r="AY5" s="1130">
        <f t="shared" ref="AY5:AY19" si="16">IF(AX5,4,1)</f>
        <v>4</v>
      </c>
      <c r="AZ5" s="1131"/>
      <c r="BA5" s="1130">
        <f t="shared" ref="BA5:BA19" si="17">IF(AZ5,5,1)</f>
        <v>1</v>
      </c>
      <c r="BB5" s="1135">
        <f t="shared" ref="BB5:BB18" si="18">+AI5*AK5*AM5*AO5*AQ5*AS5*AU5*AW5*AY5*BA5</f>
        <v>4</v>
      </c>
      <c r="BC5" s="1141" t="s">
        <v>320</v>
      </c>
      <c r="BD5" s="1144" t="s">
        <v>321</v>
      </c>
      <c r="BE5" s="1137" t="s">
        <v>322</v>
      </c>
      <c r="BF5" s="1147" t="s">
        <v>323</v>
      </c>
      <c r="BG5" s="1149">
        <f>LOOKUP(BB5,$AC$26:$AC$50,$AE$26:$AE$50)</f>
        <v>3</v>
      </c>
      <c r="BH5" s="1127" t="s">
        <v>324</v>
      </c>
      <c r="BI5" s="1123" t="s">
        <v>325</v>
      </c>
      <c r="BJ5" s="1137" t="s">
        <v>133</v>
      </c>
      <c r="BK5" s="1137" t="s">
        <v>326</v>
      </c>
      <c r="BL5" s="1137" t="s">
        <v>327</v>
      </c>
      <c r="BM5" s="1137" t="s">
        <v>58</v>
      </c>
      <c r="BN5" s="56"/>
    </row>
    <row r="6" spans="1:620" ht="52.5" customHeight="1" x14ac:dyDescent="0.25">
      <c r="A6" s="55"/>
      <c r="B6" s="1124"/>
      <c r="C6" s="1124"/>
      <c r="D6" s="1126"/>
      <c r="E6" s="1124"/>
      <c r="F6" s="80" t="s">
        <v>328</v>
      </c>
      <c r="G6" s="1124"/>
      <c r="H6" s="1128"/>
      <c r="I6" s="1132"/>
      <c r="J6" s="1130"/>
      <c r="K6" s="1132"/>
      <c r="L6" s="1130"/>
      <c r="M6" s="1132"/>
      <c r="N6" s="1130"/>
      <c r="O6" s="1134"/>
      <c r="P6" s="1130"/>
      <c r="Q6" s="1134"/>
      <c r="R6" s="1130"/>
      <c r="S6" s="1132"/>
      <c r="T6" s="1130"/>
      <c r="U6" s="1132"/>
      <c r="V6" s="1130">
        <f>IF(U6,2,1)</f>
        <v>1</v>
      </c>
      <c r="W6" s="1132"/>
      <c r="X6" s="1130">
        <f t="shared" si="5"/>
        <v>1</v>
      </c>
      <c r="Y6" s="1134"/>
      <c r="Z6" s="1130">
        <f t="shared" si="6"/>
        <v>1</v>
      </c>
      <c r="AA6" s="1134"/>
      <c r="AB6" s="1130">
        <f t="shared" si="7"/>
        <v>1</v>
      </c>
      <c r="AC6" s="1136"/>
      <c r="AD6" s="1138"/>
      <c r="AE6" s="1124"/>
      <c r="AF6" s="1124"/>
      <c r="AG6" s="1124"/>
      <c r="AH6" s="1132"/>
      <c r="AI6" s="1130"/>
      <c r="AJ6" s="1132"/>
      <c r="AK6" s="1130">
        <f t="shared" si="9"/>
        <v>1</v>
      </c>
      <c r="AL6" s="1132"/>
      <c r="AM6" s="1130">
        <f t="shared" si="10"/>
        <v>1</v>
      </c>
      <c r="AN6" s="1132"/>
      <c r="AO6" s="1130">
        <f t="shared" si="11"/>
        <v>1</v>
      </c>
      <c r="AP6" s="1132"/>
      <c r="AQ6" s="1130">
        <f t="shared" si="12"/>
        <v>1</v>
      </c>
      <c r="AR6" s="1132"/>
      <c r="AS6" s="1130">
        <f t="shared" si="13"/>
        <v>1</v>
      </c>
      <c r="AT6" s="1132"/>
      <c r="AU6" s="1130">
        <f t="shared" si="14"/>
        <v>1</v>
      </c>
      <c r="AV6" s="1132"/>
      <c r="AW6" s="1130">
        <f t="shared" si="15"/>
        <v>1</v>
      </c>
      <c r="AX6" s="1132"/>
      <c r="AY6" s="1130">
        <f t="shared" si="16"/>
        <v>1</v>
      </c>
      <c r="AZ6" s="1132"/>
      <c r="BA6" s="1130">
        <f t="shared" si="17"/>
        <v>1</v>
      </c>
      <c r="BB6" s="1136"/>
      <c r="BC6" s="1142"/>
      <c r="BD6" s="1145"/>
      <c r="BE6" s="1138"/>
      <c r="BF6" s="1148"/>
      <c r="BG6" s="1150"/>
      <c r="BH6" s="1128"/>
      <c r="BI6" s="1124"/>
      <c r="BJ6" s="1138"/>
      <c r="BK6" s="1138"/>
      <c r="BL6" s="1138"/>
      <c r="BM6" s="1138"/>
      <c r="BN6" s="56"/>
    </row>
    <row r="7" spans="1:620" ht="45.75" customHeight="1" x14ac:dyDescent="0.25">
      <c r="A7" s="55"/>
      <c r="B7" s="1124"/>
      <c r="C7" s="1124"/>
      <c r="D7" s="1126"/>
      <c r="E7" s="1124"/>
      <c r="F7" s="80" t="s">
        <v>329</v>
      </c>
      <c r="G7" s="1129"/>
      <c r="H7" s="1128"/>
      <c r="I7" s="1132"/>
      <c r="J7" s="1139"/>
      <c r="K7" s="1132"/>
      <c r="L7" s="1139"/>
      <c r="M7" s="1132"/>
      <c r="N7" s="1139"/>
      <c r="O7" s="1134"/>
      <c r="P7" s="1139"/>
      <c r="Q7" s="1134"/>
      <c r="R7" s="1139"/>
      <c r="S7" s="1132"/>
      <c r="T7" s="1139"/>
      <c r="U7" s="1132"/>
      <c r="V7" s="1139">
        <f t="shared" ref="V7:V19" si="19">IF(U7,2,1)</f>
        <v>1</v>
      </c>
      <c r="W7" s="1132"/>
      <c r="X7" s="1139">
        <f t="shared" si="5"/>
        <v>1</v>
      </c>
      <c r="Y7" s="1134"/>
      <c r="Z7" s="1139">
        <f t="shared" si="6"/>
        <v>1</v>
      </c>
      <c r="AA7" s="1134"/>
      <c r="AB7" s="1139">
        <f t="shared" si="7"/>
        <v>1</v>
      </c>
      <c r="AC7" s="1136"/>
      <c r="AD7" s="1138"/>
      <c r="AE7" s="80" t="s">
        <v>330</v>
      </c>
      <c r="AF7" s="1124"/>
      <c r="AG7" s="1129"/>
      <c r="AH7" s="1132"/>
      <c r="AI7" s="1130"/>
      <c r="AJ7" s="1132"/>
      <c r="AK7" s="1130">
        <f t="shared" si="9"/>
        <v>1</v>
      </c>
      <c r="AL7" s="1132"/>
      <c r="AM7" s="1130">
        <f t="shared" si="10"/>
        <v>1</v>
      </c>
      <c r="AN7" s="1132"/>
      <c r="AO7" s="1130">
        <f t="shared" si="11"/>
        <v>1</v>
      </c>
      <c r="AP7" s="1132"/>
      <c r="AQ7" s="1130">
        <f t="shared" si="12"/>
        <v>1</v>
      </c>
      <c r="AR7" s="1132"/>
      <c r="AS7" s="1130">
        <f t="shared" si="13"/>
        <v>1</v>
      </c>
      <c r="AT7" s="1132"/>
      <c r="AU7" s="1130">
        <f t="shared" si="14"/>
        <v>1</v>
      </c>
      <c r="AV7" s="1132"/>
      <c r="AW7" s="1130">
        <f t="shared" si="15"/>
        <v>1</v>
      </c>
      <c r="AX7" s="1132"/>
      <c r="AY7" s="1130">
        <f t="shared" si="16"/>
        <v>1</v>
      </c>
      <c r="AZ7" s="1132"/>
      <c r="BA7" s="1130">
        <f t="shared" si="17"/>
        <v>1</v>
      </c>
      <c r="BB7" s="1136"/>
      <c r="BC7" s="1143"/>
      <c r="BD7" s="1146"/>
      <c r="BE7" s="1138"/>
      <c r="BF7" s="1148"/>
      <c r="BG7" s="1150"/>
      <c r="BH7" s="1128"/>
      <c r="BI7" s="1124"/>
      <c r="BJ7" s="1138"/>
      <c r="BK7" s="1138"/>
      <c r="BL7" s="1138"/>
      <c r="BM7" s="1138"/>
      <c r="BN7" s="56"/>
    </row>
    <row r="8" spans="1:620" x14ac:dyDescent="0.25">
      <c r="A8" s="55"/>
      <c r="B8" s="57"/>
      <c r="C8" s="57"/>
      <c r="D8" s="57"/>
      <c r="E8" s="57"/>
      <c r="F8" s="57"/>
      <c r="G8" s="57"/>
      <c r="H8" s="57"/>
      <c r="I8" s="58"/>
      <c r="J8" s="59"/>
      <c r="K8" s="58"/>
      <c r="L8" s="59"/>
      <c r="M8" s="58"/>
      <c r="N8" s="59"/>
      <c r="O8" s="58"/>
      <c r="P8" s="59"/>
      <c r="Q8" s="58"/>
      <c r="R8" s="59"/>
      <c r="S8" s="58"/>
      <c r="T8" s="59"/>
      <c r="U8" s="58"/>
      <c r="V8" s="59"/>
      <c r="W8" s="58"/>
      <c r="X8" s="59"/>
      <c r="Y8" s="58"/>
      <c r="Z8" s="59"/>
      <c r="AA8" s="58"/>
      <c r="AB8" s="59"/>
      <c r="AC8" s="60"/>
      <c r="AD8" s="60"/>
      <c r="AE8" s="61"/>
      <c r="AF8" s="61"/>
      <c r="AG8" s="61"/>
      <c r="AH8" s="58"/>
      <c r="AI8" s="62"/>
      <c r="AJ8" s="58"/>
      <c r="AK8" s="59"/>
      <c r="AL8" s="58"/>
      <c r="AM8" s="59"/>
      <c r="AN8" s="58"/>
      <c r="AO8" s="59"/>
      <c r="AP8" s="58"/>
      <c r="AQ8" s="59"/>
      <c r="AR8" s="58"/>
      <c r="AS8" s="59"/>
      <c r="AT8" s="58"/>
      <c r="AU8" s="59"/>
      <c r="AV8" s="58"/>
      <c r="AW8" s="59"/>
      <c r="AX8" s="58"/>
      <c r="AY8" s="59"/>
      <c r="AZ8" s="58"/>
      <c r="BA8" s="59"/>
      <c r="BB8" s="60"/>
      <c r="BC8" s="60"/>
      <c r="BD8" s="63"/>
      <c r="BE8" s="60"/>
      <c r="BF8" s="64"/>
      <c r="BG8" s="64"/>
      <c r="BH8" s="64"/>
      <c r="BI8" s="64"/>
      <c r="BJ8" s="64"/>
      <c r="BK8" s="64"/>
      <c r="BL8" s="64"/>
      <c r="BM8" s="64"/>
      <c r="BN8" s="56"/>
    </row>
    <row r="9" spans="1:620" ht="45" customHeight="1" x14ac:dyDescent="0.25">
      <c r="A9" s="55"/>
      <c r="B9" s="1123" t="s">
        <v>311</v>
      </c>
      <c r="C9" s="1123" t="s">
        <v>331</v>
      </c>
      <c r="D9" s="1123" t="s">
        <v>332</v>
      </c>
      <c r="E9" s="1123" t="s">
        <v>333</v>
      </c>
      <c r="F9" s="79" t="s">
        <v>334</v>
      </c>
      <c r="G9" s="79" t="s">
        <v>335</v>
      </c>
      <c r="H9" s="1151" t="s">
        <v>133</v>
      </c>
      <c r="I9" s="1131"/>
      <c r="J9" s="1140">
        <f t="shared" si="0"/>
        <v>1</v>
      </c>
      <c r="K9" s="1131"/>
      <c r="L9" s="1140">
        <f t="shared" si="1"/>
        <v>1</v>
      </c>
      <c r="M9" s="1131"/>
      <c r="N9" s="1140">
        <f t="shared" si="2"/>
        <v>1</v>
      </c>
      <c r="O9" s="1131"/>
      <c r="P9" s="1140">
        <f t="shared" ref="P9:P19" si="20">IF(O9,4,1)</f>
        <v>1</v>
      </c>
      <c r="Q9" s="1131">
        <v>5</v>
      </c>
      <c r="R9" s="1140">
        <f t="shared" si="3"/>
        <v>5</v>
      </c>
      <c r="S9" s="1131"/>
      <c r="T9" s="1140">
        <f t="shared" si="4"/>
        <v>1</v>
      </c>
      <c r="U9" s="1131"/>
      <c r="V9" s="1140">
        <f t="shared" si="19"/>
        <v>1</v>
      </c>
      <c r="W9" s="1131"/>
      <c r="X9" s="1140">
        <f t="shared" si="5"/>
        <v>1</v>
      </c>
      <c r="Y9" s="1131">
        <v>4</v>
      </c>
      <c r="Z9" s="1140">
        <f t="shared" si="6"/>
        <v>4</v>
      </c>
      <c r="AA9" s="1131"/>
      <c r="AB9" s="1140">
        <f t="shared" si="7"/>
        <v>1</v>
      </c>
      <c r="AC9" s="1135">
        <f t="shared" ref="AC9:AC18" si="21">+J9*L9*N9*P9*R9*T9*V9*X9*Z9*AB9</f>
        <v>20</v>
      </c>
      <c r="AD9" s="1137" t="str">
        <f>LOOKUP(AC9,$AC$26:$AC$50,$AD$26:$AD$50)</f>
        <v>ALTO</v>
      </c>
      <c r="AE9" s="1123" t="s">
        <v>336</v>
      </c>
      <c r="AF9" s="1123" t="s">
        <v>337</v>
      </c>
      <c r="AG9" s="1123" t="s">
        <v>338</v>
      </c>
      <c r="AH9" s="1131"/>
      <c r="AI9" s="1140">
        <f t="shared" si="8"/>
        <v>1</v>
      </c>
      <c r="AJ9" s="1131">
        <v>2</v>
      </c>
      <c r="AK9" s="1140">
        <f t="shared" si="9"/>
        <v>2</v>
      </c>
      <c r="AL9" s="1131"/>
      <c r="AM9" s="1140">
        <f t="shared" si="10"/>
        <v>1</v>
      </c>
      <c r="AN9" s="1131"/>
      <c r="AO9" s="1140">
        <f t="shared" si="11"/>
        <v>1</v>
      </c>
      <c r="AP9" s="1131"/>
      <c r="AQ9" s="1140">
        <f t="shared" si="12"/>
        <v>1</v>
      </c>
      <c r="AR9" s="1131"/>
      <c r="AS9" s="1140">
        <f t="shared" si="13"/>
        <v>1</v>
      </c>
      <c r="AT9" s="1131"/>
      <c r="AU9" s="1140">
        <f t="shared" si="14"/>
        <v>1</v>
      </c>
      <c r="AV9" s="1131"/>
      <c r="AW9" s="1140">
        <f t="shared" si="15"/>
        <v>1</v>
      </c>
      <c r="AX9" s="1131">
        <v>4</v>
      </c>
      <c r="AY9" s="1140">
        <f t="shared" si="16"/>
        <v>4</v>
      </c>
      <c r="AZ9" s="1131"/>
      <c r="BA9" s="1140">
        <f t="shared" si="17"/>
        <v>1</v>
      </c>
      <c r="BB9" s="1135">
        <f t="shared" si="18"/>
        <v>8</v>
      </c>
      <c r="BC9" s="1137" t="str">
        <f>LOOKUP(BB9,$AC$26:$AC$50,$AD$26:$AD$50)</f>
        <v>MEDIO</v>
      </c>
      <c r="BD9" s="1144" t="s">
        <v>321</v>
      </c>
      <c r="BE9" s="1137" t="s">
        <v>339</v>
      </c>
      <c r="BF9" s="1123" t="s">
        <v>340</v>
      </c>
      <c r="BG9" s="1149">
        <f>LOOKUP(BB9,$AC$26:$AC$50,$AE$26:$AE$50)</f>
        <v>2</v>
      </c>
      <c r="BH9" s="1137" t="s">
        <v>341</v>
      </c>
      <c r="BI9" s="1123" t="s">
        <v>342</v>
      </c>
      <c r="BJ9" s="1147" t="s">
        <v>343</v>
      </c>
      <c r="BK9" s="1147" t="s">
        <v>58</v>
      </c>
      <c r="BL9" s="1137" t="s">
        <v>40</v>
      </c>
      <c r="BM9" s="1137" t="s">
        <v>58</v>
      </c>
      <c r="BN9" s="56"/>
    </row>
    <row r="10" spans="1:620" ht="59.25" customHeight="1" x14ac:dyDescent="0.25">
      <c r="A10" s="55"/>
      <c r="B10" s="1124"/>
      <c r="C10" s="1124"/>
      <c r="D10" s="1124"/>
      <c r="E10" s="1124"/>
      <c r="F10" s="80" t="s">
        <v>344</v>
      </c>
      <c r="G10" s="80" t="s">
        <v>345</v>
      </c>
      <c r="H10" s="1152"/>
      <c r="I10" s="1132"/>
      <c r="J10" s="1130"/>
      <c r="K10" s="1132"/>
      <c r="L10" s="1130">
        <f t="shared" si="1"/>
        <v>1</v>
      </c>
      <c r="M10" s="1132"/>
      <c r="N10" s="1130">
        <f t="shared" si="2"/>
        <v>1</v>
      </c>
      <c r="O10" s="1132"/>
      <c r="P10" s="1130">
        <f t="shared" si="20"/>
        <v>1</v>
      </c>
      <c r="Q10" s="1132"/>
      <c r="R10" s="1130">
        <f t="shared" si="3"/>
        <v>1</v>
      </c>
      <c r="S10" s="1132"/>
      <c r="T10" s="1130">
        <f t="shared" si="4"/>
        <v>1</v>
      </c>
      <c r="U10" s="1132"/>
      <c r="V10" s="1130">
        <f t="shared" si="19"/>
        <v>1</v>
      </c>
      <c r="W10" s="1132"/>
      <c r="X10" s="1130">
        <f t="shared" si="5"/>
        <v>1</v>
      </c>
      <c r="Y10" s="1132"/>
      <c r="Z10" s="1130">
        <f t="shared" si="6"/>
        <v>1</v>
      </c>
      <c r="AA10" s="1132"/>
      <c r="AB10" s="1130">
        <f t="shared" si="7"/>
        <v>1</v>
      </c>
      <c r="AC10" s="1136"/>
      <c r="AD10" s="1138"/>
      <c r="AE10" s="1124"/>
      <c r="AF10" s="1124"/>
      <c r="AG10" s="1124"/>
      <c r="AH10" s="1132"/>
      <c r="AI10" s="1130"/>
      <c r="AJ10" s="1132"/>
      <c r="AK10" s="1130">
        <f t="shared" si="9"/>
        <v>1</v>
      </c>
      <c r="AL10" s="1132"/>
      <c r="AM10" s="1130">
        <f t="shared" si="10"/>
        <v>1</v>
      </c>
      <c r="AN10" s="1132"/>
      <c r="AO10" s="1130">
        <f t="shared" si="11"/>
        <v>1</v>
      </c>
      <c r="AP10" s="1132"/>
      <c r="AQ10" s="1130">
        <f t="shared" si="12"/>
        <v>1</v>
      </c>
      <c r="AR10" s="1132"/>
      <c r="AS10" s="1130">
        <f t="shared" si="13"/>
        <v>1</v>
      </c>
      <c r="AT10" s="1132"/>
      <c r="AU10" s="1130">
        <f t="shared" si="14"/>
        <v>1</v>
      </c>
      <c r="AV10" s="1132"/>
      <c r="AW10" s="1130">
        <f t="shared" si="15"/>
        <v>1</v>
      </c>
      <c r="AX10" s="1132"/>
      <c r="AY10" s="1130">
        <f t="shared" si="16"/>
        <v>1</v>
      </c>
      <c r="AZ10" s="1132"/>
      <c r="BA10" s="1130">
        <f t="shared" si="17"/>
        <v>1</v>
      </c>
      <c r="BB10" s="1136"/>
      <c r="BC10" s="1138"/>
      <c r="BD10" s="1145"/>
      <c r="BE10" s="1138"/>
      <c r="BF10" s="1124"/>
      <c r="BG10" s="1150"/>
      <c r="BH10" s="1138"/>
      <c r="BI10" s="1124"/>
      <c r="BJ10" s="1148"/>
      <c r="BK10" s="1148"/>
      <c r="BL10" s="1138"/>
      <c r="BM10" s="1138"/>
      <c r="BN10" s="56"/>
    </row>
    <row r="11" spans="1:620" ht="44.25" customHeight="1" x14ac:dyDescent="0.25">
      <c r="A11" s="55"/>
      <c r="B11" s="1124"/>
      <c r="C11" s="1124"/>
      <c r="D11" s="1124"/>
      <c r="E11" s="1124"/>
      <c r="F11" s="80" t="s">
        <v>346</v>
      </c>
      <c r="G11" s="1124" t="s">
        <v>347</v>
      </c>
      <c r="H11" s="1152"/>
      <c r="I11" s="1132"/>
      <c r="J11" s="1130"/>
      <c r="K11" s="1132"/>
      <c r="L11" s="1130">
        <f t="shared" si="1"/>
        <v>1</v>
      </c>
      <c r="M11" s="1132"/>
      <c r="N11" s="1130">
        <f t="shared" si="2"/>
        <v>1</v>
      </c>
      <c r="O11" s="1132"/>
      <c r="P11" s="1130">
        <f t="shared" si="20"/>
        <v>1</v>
      </c>
      <c r="Q11" s="1132"/>
      <c r="R11" s="1130">
        <f t="shared" si="3"/>
        <v>1</v>
      </c>
      <c r="S11" s="1132"/>
      <c r="T11" s="1130">
        <f t="shared" si="4"/>
        <v>1</v>
      </c>
      <c r="U11" s="1132"/>
      <c r="V11" s="1130">
        <f t="shared" si="19"/>
        <v>1</v>
      </c>
      <c r="W11" s="1132"/>
      <c r="X11" s="1130">
        <f t="shared" si="5"/>
        <v>1</v>
      </c>
      <c r="Y11" s="1132"/>
      <c r="Z11" s="1130">
        <f t="shared" si="6"/>
        <v>1</v>
      </c>
      <c r="AA11" s="1132"/>
      <c r="AB11" s="1130">
        <f t="shared" si="7"/>
        <v>1</v>
      </c>
      <c r="AC11" s="1136"/>
      <c r="AD11" s="1138"/>
      <c r="AE11" s="80" t="s">
        <v>348</v>
      </c>
      <c r="AF11" s="1124"/>
      <c r="AG11" s="1124"/>
      <c r="AH11" s="1132"/>
      <c r="AI11" s="1130"/>
      <c r="AJ11" s="1132"/>
      <c r="AK11" s="1130">
        <f t="shared" si="9"/>
        <v>1</v>
      </c>
      <c r="AL11" s="1132"/>
      <c r="AM11" s="1130">
        <f t="shared" si="10"/>
        <v>1</v>
      </c>
      <c r="AN11" s="1132"/>
      <c r="AO11" s="1130">
        <f t="shared" si="11"/>
        <v>1</v>
      </c>
      <c r="AP11" s="1132"/>
      <c r="AQ11" s="1130">
        <f t="shared" si="12"/>
        <v>1</v>
      </c>
      <c r="AR11" s="1132"/>
      <c r="AS11" s="1130">
        <f t="shared" si="13"/>
        <v>1</v>
      </c>
      <c r="AT11" s="1132"/>
      <c r="AU11" s="1130">
        <f t="shared" si="14"/>
        <v>1</v>
      </c>
      <c r="AV11" s="1132"/>
      <c r="AW11" s="1130">
        <f t="shared" si="15"/>
        <v>1</v>
      </c>
      <c r="AX11" s="1132"/>
      <c r="AY11" s="1130">
        <f t="shared" si="16"/>
        <v>1</v>
      </c>
      <c r="AZ11" s="1132"/>
      <c r="BA11" s="1130">
        <f t="shared" si="17"/>
        <v>1</v>
      </c>
      <c r="BB11" s="1136"/>
      <c r="BC11" s="1138"/>
      <c r="BD11" s="1145"/>
      <c r="BE11" s="1138"/>
      <c r="BF11" s="1124" t="s">
        <v>349</v>
      </c>
      <c r="BG11" s="1150"/>
      <c r="BH11" s="1138"/>
      <c r="BI11" s="1124" t="s">
        <v>350</v>
      </c>
      <c r="BJ11" s="1148"/>
      <c r="BK11" s="1148"/>
      <c r="BL11" s="1138" t="s">
        <v>351</v>
      </c>
      <c r="BM11" s="1138" t="s">
        <v>40</v>
      </c>
      <c r="BN11" s="56"/>
    </row>
    <row r="12" spans="1:620" ht="30" customHeight="1" x14ac:dyDescent="0.25">
      <c r="A12" s="55"/>
      <c r="B12" s="1124"/>
      <c r="C12" s="1124"/>
      <c r="D12" s="1124"/>
      <c r="E12" s="1124"/>
      <c r="F12" s="80" t="s">
        <v>352</v>
      </c>
      <c r="G12" s="1124"/>
      <c r="H12" s="1152"/>
      <c r="I12" s="1132"/>
      <c r="J12" s="1130"/>
      <c r="K12" s="1132"/>
      <c r="L12" s="1130">
        <f t="shared" si="1"/>
        <v>1</v>
      </c>
      <c r="M12" s="1132"/>
      <c r="N12" s="1130">
        <f t="shared" si="2"/>
        <v>1</v>
      </c>
      <c r="O12" s="1132"/>
      <c r="P12" s="1130">
        <f t="shared" si="20"/>
        <v>1</v>
      </c>
      <c r="Q12" s="1132"/>
      <c r="R12" s="1130">
        <f t="shared" si="3"/>
        <v>1</v>
      </c>
      <c r="S12" s="1132"/>
      <c r="T12" s="1130">
        <f t="shared" si="4"/>
        <v>1</v>
      </c>
      <c r="U12" s="1132"/>
      <c r="V12" s="1130">
        <f t="shared" si="19"/>
        <v>1</v>
      </c>
      <c r="W12" s="1132"/>
      <c r="X12" s="1130">
        <f t="shared" si="5"/>
        <v>1</v>
      </c>
      <c r="Y12" s="1132"/>
      <c r="Z12" s="1130">
        <f t="shared" si="6"/>
        <v>1</v>
      </c>
      <c r="AA12" s="1132"/>
      <c r="AB12" s="1130">
        <f t="shared" si="7"/>
        <v>1</v>
      </c>
      <c r="AC12" s="1136"/>
      <c r="AD12" s="1138"/>
      <c r="AE12" s="1124" t="s">
        <v>353</v>
      </c>
      <c r="AF12" s="1124"/>
      <c r="AG12" s="1124"/>
      <c r="AH12" s="1132"/>
      <c r="AI12" s="1130"/>
      <c r="AJ12" s="1132"/>
      <c r="AK12" s="1130">
        <f t="shared" si="9"/>
        <v>1</v>
      </c>
      <c r="AL12" s="1132"/>
      <c r="AM12" s="1130">
        <f t="shared" si="10"/>
        <v>1</v>
      </c>
      <c r="AN12" s="1132"/>
      <c r="AO12" s="1130">
        <f t="shared" si="11"/>
        <v>1</v>
      </c>
      <c r="AP12" s="1132"/>
      <c r="AQ12" s="1130">
        <f t="shared" si="12"/>
        <v>1</v>
      </c>
      <c r="AR12" s="1132"/>
      <c r="AS12" s="1130">
        <f t="shared" si="13"/>
        <v>1</v>
      </c>
      <c r="AT12" s="1132"/>
      <c r="AU12" s="1130">
        <f t="shared" si="14"/>
        <v>1</v>
      </c>
      <c r="AV12" s="1132"/>
      <c r="AW12" s="1130">
        <f t="shared" si="15"/>
        <v>1</v>
      </c>
      <c r="AX12" s="1132"/>
      <c r="AY12" s="1130">
        <f t="shared" si="16"/>
        <v>1</v>
      </c>
      <c r="AZ12" s="1132"/>
      <c r="BA12" s="1130">
        <f t="shared" si="17"/>
        <v>1</v>
      </c>
      <c r="BB12" s="1136"/>
      <c r="BC12" s="1138"/>
      <c r="BD12" s="1145"/>
      <c r="BE12" s="1138"/>
      <c r="BF12" s="1124"/>
      <c r="BG12" s="1150"/>
      <c r="BH12" s="1138"/>
      <c r="BI12" s="1124"/>
      <c r="BJ12" s="1148"/>
      <c r="BK12" s="1148"/>
      <c r="BL12" s="1138"/>
      <c r="BM12" s="1138"/>
      <c r="BN12" s="56"/>
    </row>
    <row r="13" spans="1:620" ht="29.25" customHeight="1" x14ac:dyDescent="0.25">
      <c r="A13" s="55"/>
      <c r="B13" s="1129"/>
      <c r="C13" s="1129"/>
      <c r="D13" s="1129"/>
      <c r="E13" s="1129"/>
      <c r="F13" s="81" t="s">
        <v>354</v>
      </c>
      <c r="G13" s="81" t="s">
        <v>355</v>
      </c>
      <c r="H13" s="1153"/>
      <c r="I13" s="1154"/>
      <c r="J13" s="1139"/>
      <c r="K13" s="1154"/>
      <c r="L13" s="1139">
        <f t="shared" si="1"/>
        <v>1</v>
      </c>
      <c r="M13" s="1154"/>
      <c r="N13" s="1139">
        <f t="shared" si="2"/>
        <v>1</v>
      </c>
      <c r="O13" s="1154"/>
      <c r="P13" s="1139">
        <f t="shared" si="20"/>
        <v>1</v>
      </c>
      <c r="Q13" s="1154"/>
      <c r="R13" s="1139">
        <f t="shared" si="3"/>
        <v>1</v>
      </c>
      <c r="S13" s="1154"/>
      <c r="T13" s="1139">
        <f t="shared" si="4"/>
        <v>1</v>
      </c>
      <c r="U13" s="1154"/>
      <c r="V13" s="1139">
        <f t="shared" si="19"/>
        <v>1</v>
      </c>
      <c r="W13" s="1154"/>
      <c r="X13" s="1139">
        <f t="shared" si="5"/>
        <v>1</v>
      </c>
      <c r="Y13" s="1154"/>
      <c r="Z13" s="1139">
        <f t="shared" si="6"/>
        <v>1</v>
      </c>
      <c r="AA13" s="1154"/>
      <c r="AB13" s="1139">
        <f t="shared" si="7"/>
        <v>1</v>
      </c>
      <c r="AC13" s="1158"/>
      <c r="AD13" s="1156"/>
      <c r="AE13" s="1129"/>
      <c r="AF13" s="1129"/>
      <c r="AG13" s="1129"/>
      <c r="AH13" s="1154"/>
      <c r="AI13" s="1139"/>
      <c r="AJ13" s="1154"/>
      <c r="AK13" s="1139">
        <f t="shared" si="9"/>
        <v>1</v>
      </c>
      <c r="AL13" s="1154"/>
      <c r="AM13" s="1139">
        <f t="shared" si="10"/>
        <v>1</v>
      </c>
      <c r="AN13" s="1154"/>
      <c r="AO13" s="1139">
        <f t="shared" si="11"/>
        <v>1</v>
      </c>
      <c r="AP13" s="1154"/>
      <c r="AQ13" s="1139">
        <f t="shared" si="12"/>
        <v>1</v>
      </c>
      <c r="AR13" s="1154"/>
      <c r="AS13" s="1139">
        <f t="shared" si="13"/>
        <v>1</v>
      </c>
      <c r="AT13" s="1154"/>
      <c r="AU13" s="1139">
        <f t="shared" si="14"/>
        <v>1</v>
      </c>
      <c r="AV13" s="1154"/>
      <c r="AW13" s="1139">
        <f t="shared" si="15"/>
        <v>1</v>
      </c>
      <c r="AX13" s="1154"/>
      <c r="AY13" s="1139">
        <f t="shared" si="16"/>
        <v>1</v>
      </c>
      <c r="AZ13" s="1154"/>
      <c r="BA13" s="1139">
        <f t="shared" si="17"/>
        <v>1</v>
      </c>
      <c r="BB13" s="1158"/>
      <c r="BC13" s="1156"/>
      <c r="BD13" s="1146"/>
      <c r="BE13" s="1156"/>
      <c r="BF13" s="1129"/>
      <c r="BG13" s="1155"/>
      <c r="BH13" s="1156"/>
      <c r="BI13" s="1129"/>
      <c r="BJ13" s="1157"/>
      <c r="BK13" s="1157"/>
      <c r="BL13" s="1156"/>
      <c r="BM13" s="1156"/>
      <c r="BN13" s="56"/>
    </row>
    <row r="14" spans="1:620" s="44" customFormat="1" x14ac:dyDescent="0.25">
      <c r="A14" s="55"/>
      <c r="B14" s="65"/>
      <c r="C14" s="65"/>
      <c r="D14" s="65"/>
      <c r="E14" s="65"/>
      <c r="F14" s="65"/>
      <c r="G14" s="83"/>
      <c r="H14" s="66"/>
      <c r="I14" s="67"/>
      <c r="J14" s="62"/>
      <c r="K14" s="67"/>
      <c r="L14" s="62"/>
      <c r="M14" s="67"/>
      <c r="N14" s="62"/>
      <c r="O14" s="67"/>
      <c r="P14" s="62"/>
      <c r="Q14" s="67"/>
      <c r="R14" s="62"/>
      <c r="S14" s="67"/>
      <c r="T14" s="62"/>
      <c r="U14" s="67"/>
      <c r="V14" s="62"/>
      <c r="W14" s="67"/>
      <c r="X14" s="62"/>
      <c r="Y14" s="67"/>
      <c r="Z14" s="62"/>
      <c r="AA14" s="67"/>
      <c r="AB14" s="62"/>
      <c r="AC14" s="84"/>
      <c r="AD14" s="85"/>
      <c r="AE14" s="68"/>
      <c r="AF14" s="68"/>
      <c r="AG14" s="68"/>
      <c r="AH14" s="67"/>
      <c r="AI14" s="62"/>
      <c r="AJ14" s="67"/>
      <c r="AK14" s="62"/>
      <c r="AL14" s="67"/>
      <c r="AM14" s="62"/>
      <c r="AN14" s="67"/>
      <c r="AO14" s="62"/>
      <c r="AP14" s="67"/>
      <c r="AQ14" s="62"/>
      <c r="AR14" s="67"/>
      <c r="AS14" s="62"/>
      <c r="AT14" s="67"/>
      <c r="AU14" s="62"/>
      <c r="AV14" s="67"/>
      <c r="AW14" s="62"/>
      <c r="AX14" s="67"/>
      <c r="AY14" s="62"/>
      <c r="AZ14" s="67"/>
      <c r="BA14" s="62"/>
      <c r="BB14" s="84"/>
      <c r="BC14" s="84"/>
      <c r="BD14" s="86"/>
      <c r="BE14" s="69"/>
      <c r="BF14" s="70"/>
      <c r="BG14" s="70"/>
      <c r="BH14" s="70"/>
      <c r="BI14" s="70"/>
      <c r="BJ14" s="70"/>
      <c r="BK14" s="70"/>
      <c r="BL14" s="70"/>
      <c r="BM14" s="70"/>
      <c r="BN14" s="56"/>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row>
    <row r="15" spans="1:620" s="44" customFormat="1" ht="47.25" customHeight="1" x14ac:dyDescent="0.25">
      <c r="A15" s="55"/>
      <c r="B15" s="1123" t="s">
        <v>311</v>
      </c>
      <c r="C15" s="1123" t="s">
        <v>331</v>
      </c>
      <c r="D15" s="1123" t="s">
        <v>356</v>
      </c>
      <c r="E15" s="1123" t="s">
        <v>357</v>
      </c>
      <c r="F15" s="79" t="s">
        <v>358</v>
      </c>
      <c r="G15" s="1123" t="s">
        <v>359</v>
      </c>
      <c r="H15" s="1151" t="s">
        <v>133</v>
      </c>
      <c r="I15" s="1131"/>
      <c r="J15" s="1140">
        <f t="shared" si="0"/>
        <v>1</v>
      </c>
      <c r="K15" s="1131"/>
      <c r="L15" s="1140">
        <f t="shared" si="1"/>
        <v>1</v>
      </c>
      <c r="M15" s="1131"/>
      <c r="N15" s="1140">
        <f t="shared" si="2"/>
        <v>1</v>
      </c>
      <c r="O15" s="1131">
        <v>4</v>
      </c>
      <c r="P15" s="1140">
        <f t="shared" si="20"/>
        <v>4</v>
      </c>
      <c r="Q15" s="1131"/>
      <c r="R15" s="1140">
        <f t="shared" si="3"/>
        <v>1</v>
      </c>
      <c r="S15" s="1131"/>
      <c r="T15" s="1140">
        <f t="shared" si="4"/>
        <v>1</v>
      </c>
      <c r="U15" s="1131"/>
      <c r="V15" s="1140">
        <f t="shared" si="19"/>
        <v>1</v>
      </c>
      <c r="W15" s="1131"/>
      <c r="X15" s="1140">
        <f t="shared" si="5"/>
        <v>1</v>
      </c>
      <c r="Y15" s="1131"/>
      <c r="Z15" s="1140">
        <f t="shared" si="6"/>
        <v>1</v>
      </c>
      <c r="AA15" s="1131">
        <v>5</v>
      </c>
      <c r="AB15" s="1140">
        <f t="shared" si="7"/>
        <v>5</v>
      </c>
      <c r="AC15" s="1135">
        <f t="shared" si="21"/>
        <v>20</v>
      </c>
      <c r="AD15" s="1137" t="str">
        <f>LOOKUP(AC15,$AC$26:$AC$50,$AD$26:$AD$50)</f>
        <v>ALTO</v>
      </c>
      <c r="AE15" s="1123" t="s">
        <v>360</v>
      </c>
      <c r="AF15" s="1123" t="s">
        <v>361</v>
      </c>
      <c r="AG15" s="1123" t="s">
        <v>362</v>
      </c>
      <c r="AH15" s="1131"/>
      <c r="AI15" s="1140">
        <f t="shared" si="8"/>
        <v>1</v>
      </c>
      <c r="AJ15" s="1131">
        <v>2</v>
      </c>
      <c r="AK15" s="1140">
        <f t="shared" si="9"/>
        <v>2</v>
      </c>
      <c r="AL15" s="1131"/>
      <c r="AM15" s="1140">
        <f t="shared" si="10"/>
        <v>1</v>
      </c>
      <c r="AN15" s="1131"/>
      <c r="AO15" s="1140">
        <f t="shared" si="11"/>
        <v>1</v>
      </c>
      <c r="AP15" s="1131"/>
      <c r="AQ15" s="1140">
        <f t="shared" si="12"/>
        <v>1</v>
      </c>
      <c r="AR15" s="1131"/>
      <c r="AS15" s="1140">
        <f t="shared" si="13"/>
        <v>1</v>
      </c>
      <c r="AT15" s="1131"/>
      <c r="AU15" s="1140">
        <f t="shared" si="14"/>
        <v>1</v>
      </c>
      <c r="AV15" s="1131"/>
      <c r="AW15" s="1140">
        <f t="shared" si="15"/>
        <v>1</v>
      </c>
      <c r="AX15" s="1131">
        <v>4</v>
      </c>
      <c r="AY15" s="1140">
        <f t="shared" si="16"/>
        <v>4</v>
      </c>
      <c r="AZ15" s="1131"/>
      <c r="BA15" s="1140">
        <f t="shared" si="17"/>
        <v>1</v>
      </c>
      <c r="BB15" s="1135">
        <f t="shared" si="18"/>
        <v>8</v>
      </c>
      <c r="BC15" s="1137" t="str">
        <f>LOOKUP(BB15,$AC$26:$AC$50,$AD$26:$AD$50)</f>
        <v>MEDIO</v>
      </c>
      <c r="BD15" s="1144" t="s">
        <v>321</v>
      </c>
      <c r="BE15" s="1137" t="s">
        <v>363</v>
      </c>
      <c r="BF15" s="1123" t="s">
        <v>364</v>
      </c>
      <c r="BG15" s="1137">
        <f>LOOKUP(BB15,$AC$26:$AC$50,$AE$26:$AE$50)</f>
        <v>2</v>
      </c>
      <c r="BH15" s="1137" t="s">
        <v>341</v>
      </c>
      <c r="BI15" s="1159" t="s">
        <v>365</v>
      </c>
      <c r="BJ15" s="1147" t="s">
        <v>343</v>
      </c>
      <c r="BK15" s="1137" t="s">
        <v>58</v>
      </c>
      <c r="BL15" s="1137" t="s">
        <v>250</v>
      </c>
      <c r="BM15" s="1137" t="s">
        <v>326</v>
      </c>
      <c r="BN15" s="56"/>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row>
    <row r="16" spans="1:620" s="44" customFormat="1" ht="47.25" customHeight="1" x14ac:dyDescent="0.25">
      <c r="A16" s="55"/>
      <c r="B16" s="1124"/>
      <c r="C16" s="1124"/>
      <c r="D16" s="1124"/>
      <c r="E16" s="1124"/>
      <c r="F16" s="80" t="s">
        <v>366</v>
      </c>
      <c r="G16" s="1124"/>
      <c r="H16" s="1152"/>
      <c r="I16" s="1132"/>
      <c r="J16" s="1130"/>
      <c r="K16" s="1132"/>
      <c r="L16" s="1130"/>
      <c r="M16" s="1132"/>
      <c r="N16" s="1130"/>
      <c r="O16" s="1132"/>
      <c r="P16" s="1130"/>
      <c r="Q16" s="1132"/>
      <c r="R16" s="1130"/>
      <c r="S16" s="1132"/>
      <c r="T16" s="1130"/>
      <c r="U16" s="1132"/>
      <c r="V16" s="1130"/>
      <c r="W16" s="1132"/>
      <c r="X16" s="1130"/>
      <c r="Y16" s="1132"/>
      <c r="Z16" s="1130"/>
      <c r="AA16" s="1132"/>
      <c r="AB16" s="1130"/>
      <c r="AC16" s="1136"/>
      <c r="AD16" s="1138"/>
      <c r="AE16" s="1124"/>
      <c r="AF16" s="1124"/>
      <c r="AG16" s="1124"/>
      <c r="AH16" s="1132"/>
      <c r="AI16" s="1130"/>
      <c r="AJ16" s="1132"/>
      <c r="AK16" s="1130"/>
      <c r="AL16" s="1132"/>
      <c r="AM16" s="1130"/>
      <c r="AN16" s="1132"/>
      <c r="AO16" s="1130"/>
      <c r="AP16" s="1132"/>
      <c r="AQ16" s="1130"/>
      <c r="AR16" s="1132"/>
      <c r="AS16" s="1130"/>
      <c r="AT16" s="1132"/>
      <c r="AU16" s="1130"/>
      <c r="AV16" s="1132"/>
      <c r="AW16" s="1130"/>
      <c r="AX16" s="1132"/>
      <c r="AY16" s="1130"/>
      <c r="AZ16" s="1132"/>
      <c r="BA16" s="1130"/>
      <c r="BB16" s="1136"/>
      <c r="BC16" s="1138"/>
      <c r="BD16" s="1145"/>
      <c r="BE16" s="1138"/>
      <c r="BF16" s="1124"/>
      <c r="BG16" s="1138"/>
      <c r="BH16" s="1138"/>
      <c r="BI16" s="1160"/>
      <c r="BJ16" s="1148"/>
      <c r="BK16" s="1138"/>
      <c r="BL16" s="1138"/>
      <c r="BM16" s="1138"/>
      <c r="BN16" s="56"/>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0"/>
      <c r="NR16" s="50"/>
      <c r="NS16" s="50"/>
      <c r="NT16" s="50"/>
      <c r="NU16" s="50"/>
      <c r="NV16" s="50"/>
      <c r="NW16" s="50"/>
      <c r="NX16" s="50"/>
      <c r="NY16" s="50"/>
      <c r="NZ16" s="50"/>
      <c r="OA16" s="50"/>
      <c r="OB16" s="50"/>
      <c r="OC16" s="50"/>
      <c r="OD16" s="50"/>
      <c r="OE16" s="50"/>
      <c r="OF16" s="50"/>
      <c r="OG16" s="50"/>
      <c r="OH16" s="50"/>
      <c r="OI16" s="50"/>
      <c r="OJ16" s="50"/>
      <c r="OK16" s="50"/>
      <c r="OL16" s="50"/>
      <c r="OM16" s="50"/>
      <c r="ON16" s="50"/>
      <c r="OO16" s="50"/>
      <c r="OP16" s="50"/>
      <c r="OQ16" s="50"/>
      <c r="OR16" s="50"/>
      <c r="OS16" s="50"/>
      <c r="OT16" s="50"/>
      <c r="OU16" s="50"/>
      <c r="OV16" s="50"/>
      <c r="OW16" s="50"/>
      <c r="OX16" s="50"/>
      <c r="OY16" s="50"/>
      <c r="OZ16" s="50"/>
      <c r="PA16" s="50"/>
      <c r="PB16" s="50"/>
      <c r="PC16" s="50"/>
      <c r="PD16" s="50"/>
      <c r="PE16" s="50"/>
      <c r="PF16" s="50"/>
      <c r="PG16" s="50"/>
      <c r="PH16" s="50"/>
      <c r="PI16" s="50"/>
      <c r="PJ16" s="50"/>
      <c r="PK16" s="50"/>
      <c r="PL16" s="50"/>
      <c r="PM16" s="50"/>
      <c r="PN16" s="50"/>
      <c r="PO16" s="50"/>
      <c r="PP16" s="50"/>
      <c r="PQ16" s="50"/>
      <c r="PR16" s="50"/>
      <c r="PS16" s="50"/>
      <c r="PT16" s="50"/>
      <c r="PU16" s="50"/>
      <c r="PV16" s="50"/>
      <c r="PW16" s="50"/>
      <c r="PX16" s="50"/>
      <c r="PY16" s="50"/>
      <c r="PZ16" s="50"/>
      <c r="QA16" s="50"/>
      <c r="QB16" s="50"/>
      <c r="QC16" s="50"/>
      <c r="QD16" s="50"/>
      <c r="QE16" s="50"/>
      <c r="QF16" s="50"/>
      <c r="QG16" s="50"/>
      <c r="QH16" s="50"/>
      <c r="QI16" s="50"/>
      <c r="QJ16" s="50"/>
      <c r="QK16" s="50"/>
      <c r="QL16" s="50"/>
      <c r="QM16" s="50"/>
      <c r="QN16" s="50"/>
      <c r="QO16" s="50"/>
      <c r="QP16" s="50"/>
      <c r="QQ16" s="50"/>
      <c r="QR16" s="50"/>
      <c r="QS16" s="50"/>
      <c r="QT16" s="50"/>
      <c r="QU16" s="50"/>
      <c r="QV16" s="50"/>
      <c r="QW16" s="50"/>
      <c r="QX16" s="50"/>
      <c r="QY16" s="50"/>
      <c r="QZ16" s="50"/>
      <c r="RA16" s="50"/>
      <c r="RB16" s="50"/>
      <c r="RC16" s="50"/>
      <c r="RD16" s="50"/>
      <c r="RE16" s="50"/>
      <c r="RF16" s="50"/>
      <c r="RG16" s="50"/>
      <c r="RH16" s="50"/>
      <c r="RI16" s="50"/>
      <c r="RJ16" s="50"/>
      <c r="RK16" s="50"/>
      <c r="RL16" s="50"/>
      <c r="RM16" s="50"/>
      <c r="RN16" s="50"/>
      <c r="RO16" s="50"/>
      <c r="RP16" s="50"/>
      <c r="RQ16" s="50"/>
      <c r="RR16" s="50"/>
      <c r="RS16" s="50"/>
      <c r="RT16" s="50"/>
      <c r="RU16" s="50"/>
      <c r="RV16" s="50"/>
      <c r="RW16" s="50"/>
      <c r="RX16" s="50"/>
      <c r="RY16" s="50"/>
      <c r="RZ16" s="50"/>
      <c r="SA16" s="50"/>
      <c r="SB16" s="50"/>
      <c r="SC16" s="50"/>
      <c r="SD16" s="50"/>
      <c r="SE16" s="50"/>
      <c r="SF16" s="50"/>
      <c r="SG16" s="50"/>
      <c r="SH16" s="50"/>
      <c r="SI16" s="50"/>
      <c r="SJ16" s="50"/>
      <c r="SK16" s="50"/>
      <c r="SL16" s="50"/>
      <c r="SM16" s="50"/>
      <c r="SN16" s="50"/>
      <c r="SO16" s="50"/>
      <c r="SP16" s="50"/>
      <c r="SQ16" s="50"/>
      <c r="SR16" s="50"/>
      <c r="SS16" s="50"/>
      <c r="ST16" s="50"/>
      <c r="SU16" s="50"/>
      <c r="SV16" s="50"/>
      <c r="SW16" s="50"/>
      <c r="SX16" s="50"/>
      <c r="SY16" s="50"/>
      <c r="SZ16" s="50"/>
      <c r="TA16" s="50"/>
      <c r="TB16" s="50"/>
      <c r="TC16" s="50"/>
      <c r="TD16" s="50"/>
      <c r="TE16" s="50"/>
      <c r="TF16" s="50"/>
      <c r="TG16" s="50"/>
      <c r="TH16" s="50"/>
      <c r="TI16" s="50"/>
      <c r="TJ16" s="50"/>
      <c r="TK16" s="50"/>
      <c r="TL16" s="50"/>
      <c r="TM16" s="50"/>
      <c r="TN16" s="50"/>
      <c r="TO16" s="50"/>
      <c r="TP16" s="50"/>
      <c r="TQ16" s="50"/>
      <c r="TR16" s="50"/>
      <c r="TS16" s="50"/>
      <c r="TT16" s="50"/>
      <c r="TU16" s="50"/>
      <c r="TV16" s="50"/>
      <c r="TW16" s="50"/>
      <c r="TX16" s="50"/>
      <c r="TY16" s="50"/>
      <c r="TZ16" s="50"/>
      <c r="UA16" s="50"/>
      <c r="UB16" s="50"/>
      <c r="UC16" s="50"/>
      <c r="UD16" s="50"/>
      <c r="UE16" s="50"/>
      <c r="UF16" s="50"/>
      <c r="UG16" s="50"/>
      <c r="UH16" s="50"/>
      <c r="UI16" s="50"/>
      <c r="UJ16" s="50"/>
      <c r="UK16" s="50"/>
      <c r="UL16" s="50"/>
      <c r="UM16" s="50"/>
      <c r="UN16" s="50"/>
      <c r="UO16" s="50"/>
      <c r="UP16" s="50"/>
      <c r="UQ16" s="50"/>
      <c r="UR16" s="50"/>
      <c r="US16" s="50"/>
      <c r="UT16" s="50"/>
      <c r="UU16" s="50"/>
      <c r="UV16" s="50"/>
      <c r="UW16" s="50"/>
      <c r="UX16" s="50"/>
      <c r="UY16" s="50"/>
      <c r="UZ16" s="50"/>
      <c r="VA16" s="50"/>
      <c r="VB16" s="50"/>
      <c r="VC16" s="50"/>
      <c r="VD16" s="50"/>
      <c r="VE16" s="50"/>
      <c r="VF16" s="50"/>
      <c r="VG16" s="50"/>
      <c r="VH16" s="50"/>
      <c r="VI16" s="50"/>
      <c r="VJ16" s="50"/>
      <c r="VK16" s="50"/>
      <c r="VL16" s="50"/>
      <c r="VM16" s="50"/>
      <c r="VN16" s="50"/>
      <c r="VO16" s="50"/>
      <c r="VP16" s="50"/>
      <c r="VQ16" s="50"/>
      <c r="VR16" s="50"/>
      <c r="VS16" s="50"/>
      <c r="VT16" s="50"/>
      <c r="VU16" s="50"/>
      <c r="VV16" s="50"/>
      <c r="VW16" s="50"/>
      <c r="VX16" s="50"/>
      <c r="VY16" s="50"/>
      <c r="VZ16" s="50"/>
      <c r="WA16" s="50"/>
      <c r="WB16" s="50"/>
      <c r="WC16" s="50"/>
      <c r="WD16" s="50"/>
      <c r="WE16" s="50"/>
      <c r="WF16" s="50"/>
      <c r="WG16" s="50"/>
      <c r="WH16" s="50"/>
      <c r="WI16" s="50"/>
      <c r="WJ16" s="50"/>
      <c r="WK16" s="50"/>
      <c r="WL16" s="50"/>
      <c r="WM16" s="50"/>
      <c r="WN16" s="50"/>
      <c r="WO16" s="50"/>
      <c r="WP16" s="50"/>
      <c r="WQ16" s="50"/>
      <c r="WR16" s="50"/>
      <c r="WS16" s="50"/>
      <c r="WT16" s="50"/>
      <c r="WU16" s="50"/>
      <c r="WV16" s="50"/>
    </row>
    <row r="17" spans="1:620" s="44" customFormat="1" x14ac:dyDescent="0.25">
      <c r="A17" s="55"/>
      <c r="B17" s="65"/>
      <c r="C17" s="65"/>
      <c r="D17" s="65"/>
      <c r="E17" s="65"/>
      <c r="F17" s="65"/>
      <c r="G17" s="87"/>
      <c r="H17" s="66"/>
      <c r="I17" s="67"/>
      <c r="J17" s="62"/>
      <c r="K17" s="67"/>
      <c r="L17" s="62"/>
      <c r="M17" s="67"/>
      <c r="N17" s="62"/>
      <c r="O17" s="67"/>
      <c r="P17" s="62"/>
      <c r="Q17" s="67"/>
      <c r="R17" s="62"/>
      <c r="S17" s="67"/>
      <c r="T17" s="62"/>
      <c r="U17" s="67"/>
      <c r="V17" s="62"/>
      <c r="W17" s="67"/>
      <c r="X17" s="62"/>
      <c r="Y17" s="67"/>
      <c r="Z17" s="62"/>
      <c r="AA17" s="67"/>
      <c r="AB17" s="62"/>
      <c r="AC17" s="85"/>
      <c r="AD17" s="85"/>
      <c r="AE17" s="68"/>
      <c r="AF17" s="68"/>
      <c r="AG17" s="68"/>
      <c r="AH17" s="67"/>
      <c r="AI17" s="62"/>
      <c r="AJ17" s="67"/>
      <c r="AK17" s="62"/>
      <c r="AL17" s="67"/>
      <c r="AM17" s="62"/>
      <c r="AN17" s="67"/>
      <c r="AO17" s="62"/>
      <c r="AP17" s="67"/>
      <c r="AQ17" s="62"/>
      <c r="AR17" s="67"/>
      <c r="AS17" s="62"/>
      <c r="AT17" s="67"/>
      <c r="AU17" s="62"/>
      <c r="AV17" s="67"/>
      <c r="AW17" s="62"/>
      <c r="AX17" s="67"/>
      <c r="AY17" s="62"/>
      <c r="AZ17" s="67"/>
      <c r="BA17" s="62"/>
      <c r="BB17" s="85"/>
      <c r="BC17" s="85"/>
      <c r="BD17" s="86"/>
      <c r="BE17" s="69"/>
      <c r="BF17" s="70"/>
      <c r="BG17" s="70"/>
      <c r="BH17" s="70"/>
      <c r="BI17" s="70"/>
      <c r="BJ17" s="70"/>
      <c r="BK17" s="70"/>
      <c r="BL17" s="70"/>
      <c r="BM17" s="70"/>
      <c r="BN17" s="56"/>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c r="MZ17" s="50"/>
      <c r="NA17" s="50"/>
      <c r="NB17" s="50"/>
      <c r="NC17" s="50"/>
      <c r="ND17" s="50"/>
      <c r="NE17" s="50"/>
      <c r="NF17" s="50"/>
      <c r="NG17" s="50"/>
      <c r="NH17" s="50"/>
      <c r="NI17" s="50"/>
      <c r="NJ17" s="50"/>
      <c r="NK17" s="50"/>
      <c r="NL17" s="50"/>
      <c r="NM17" s="50"/>
      <c r="NN17" s="50"/>
      <c r="NO17" s="50"/>
      <c r="NP17" s="50"/>
      <c r="NQ17" s="50"/>
      <c r="NR17" s="50"/>
      <c r="NS17" s="50"/>
      <c r="NT17" s="50"/>
      <c r="NU17" s="50"/>
      <c r="NV17" s="50"/>
      <c r="NW17" s="50"/>
      <c r="NX17" s="50"/>
      <c r="NY17" s="50"/>
      <c r="NZ17" s="50"/>
      <c r="OA17" s="50"/>
      <c r="OB17" s="50"/>
      <c r="OC17" s="50"/>
      <c r="OD17" s="50"/>
      <c r="OE17" s="50"/>
      <c r="OF17" s="50"/>
      <c r="OG17" s="50"/>
      <c r="OH17" s="50"/>
      <c r="OI17" s="50"/>
      <c r="OJ17" s="50"/>
      <c r="OK17" s="50"/>
      <c r="OL17" s="50"/>
      <c r="OM17" s="50"/>
      <c r="ON17" s="50"/>
      <c r="OO17" s="50"/>
      <c r="OP17" s="50"/>
      <c r="OQ17" s="50"/>
      <c r="OR17" s="50"/>
      <c r="OS17" s="50"/>
      <c r="OT17" s="50"/>
      <c r="OU17" s="50"/>
      <c r="OV17" s="50"/>
      <c r="OW17" s="50"/>
      <c r="OX17" s="50"/>
      <c r="OY17" s="50"/>
      <c r="OZ17" s="50"/>
      <c r="PA17" s="50"/>
      <c r="PB17" s="50"/>
      <c r="PC17" s="50"/>
      <c r="PD17" s="50"/>
      <c r="PE17" s="50"/>
      <c r="PF17" s="50"/>
      <c r="PG17" s="50"/>
      <c r="PH17" s="50"/>
      <c r="PI17" s="50"/>
      <c r="PJ17" s="50"/>
      <c r="PK17" s="50"/>
      <c r="PL17" s="50"/>
      <c r="PM17" s="50"/>
      <c r="PN17" s="50"/>
      <c r="PO17" s="50"/>
      <c r="PP17" s="50"/>
      <c r="PQ17" s="50"/>
      <c r="PR17" s="50"/>
      <c r="PS17" s="50"/>
      <c r="PT17" s="50"/>
      <c r="PU17" s="50"/>
      <c r="PV17" s="50"/>
      <c r="PW17" s="50"/>
      <c r="PX17" s="50"/>
      <c r="PY17" s="50"/>
      <c r="PZ17" s="50"/>
      <c r="QA17" s="50"/>
      <c r="QB17" s="50"/>
      <c r="QC17" s="50"/>
      <c r="QD17" s="50"/>
      <c r="QE17" s="50"/>
      <c r="QF17" s="50"/>
      <c r="QG17" s="50"/>
      <c r="QH17" s="50"/>
      <c r="QI17" s="50"/>
      <c r="QJ17" s="50"/>
      <c r="QK17" s="50"/>
      <c r="QL17" s="50"/>
      <c r="QM17" s="50"/>
      <c r="QN17" s="50"/>
      <c r="QO17" s="50"/>
      <c r="QP17" s="50"/>
      <c r="QQ17" s="50"/>
      <c r="QR17" s="50"/>
      <c r="QS17" s="50"/>
      <c r="QT17" s="50"/>
      <c r="QU17" s="50"/>
      <c r="QV17" s="50"/>
      <c r="QW17" s="50"/>
      <c r="QX17" s="50"/>
      <c r="QY17" s="50"/>
      <c r="QZ17" s="50"/>
      <c r="RA17" s="50"/>
      <c r="RB17" s="50"/>
      <c r="RC17" s="50"/>
      <c r="RD17" s="50"/>
      <c r="RE17" s="50"/>
      <c r="RF17" s="50"/>
      <c r="RG17" s="50"/>
      <c r="RH17" s="50"/>
      <c r="RI17" s="50"/>
      <c r="RJ17" s="50"/>
      <c r="RK17" s="50"/>
      <c r="RL17" s="50"/>
      <c r="RM17" s="50"/>
      <c r="RN17" s="50"/>
      <c r="RO17" s="50"/>
      <c r="RP17" s="50"/>
      <c r="RQ17" s="50"/>
      <c r="RR17" s="50"/>
      <c r="RS17" s="50"/>
      <c r="RT17" s="50"/>
      <c r="RU17" s="50"/>
      <c r="RV17" s="50"/>
      <c r="RW17" s="50"/>
      <c r="RX17" s="50"/>
      <c r="RY17" s="50"/>
      <c r="RZ17" s="50"/>
      <c r="SA17" s="50"/>
      <c r="SB17" s="50"/>
      <c r="SC17" s="50"/>
      <c r="SD17" s="50"/>
      <c r="SE17" s="50"/>
      <c r="SF17" s="50"/>
      <c r="SG17" s="50"/>
      <c r="SH17" s="50"/>
      <c r="SI17" s="50"/>
      <c r="SJ17" s="50"/>
      <c r="SK17" s="50"/>
      <c r="SL17" s="50"/>
      <c r="SM17" s="50"/>
      <c r="SN17" s="50"/>
      <c r="SO17" s="50"/>
      <c r="SP17" s="50"/>
      <c r="SQ17" s="50"/>
      <c r="SR17" s="50"/>
      <c r="SS17" s="50"/>
      <c r="ST17" s="50"/>
      <c r="SU17" s="50"/>
      <c r="SV17" s="50"/>
      <c r="SW17" s="50"/>
      <c r="SX17" s="50"/>
      <c r="SY17" s="50"/>
      <c r="SZ17" s="50"/>
      <c r="TA17" s="50"/>
      <c r="TB17" s="50"/>
      <c r="TC17" s="50"/>
      <c r="TD17" s="50"/>
      <c r="TE17" s="50"/>
      <c r="TF17" s="50"/>
      <c r="TG17" s="50"/>
      <c r="TH17" s="50"/>
      <c r="TI17" s="50"/>
      <c r="TJ17" s="50"/>
      <c r="TK17" s="50"/>
      <c r="TL17" s="50"/>
      <c r="TM17" s="50"/>
      <c r="TN17" s="50"/>
      <c r="TO17" s="50"/>
      <c r="TP17" s="50"/>
      <c r="TQ17" s="50"/>
      <c r="TR17" s="50"/>
      <c r="TS17" s="50"/>
      <c r="TT17" s="50"/>
      <c r="TU17" s="50"/>
      <c r="TV17" s="50"/>
      <c r="TW17" s="50"/>
      <c r="TX17" s="50"/>
      <c r="TY17" s="50"/>
      <c r="TZ17" s="50"/>
      <c r="UA17" s="50"/>
      <c r="UB17" s="50"/>
      <c r="UC17" s="50"/>
      <c r="UD17" s="50"/>
      <c r="UE17" s="50"/>
      <c r="UF17" s="50"/>
      <c r="UG17" s="50"/>
      <c r="UH17" s="50"/>
      <c r="UI17" s="50"/>
      <c r="UJ17" s="50"/>
      <c r="UK17" s="50"/>
      <c r="UL17" s="50"/>
      <c r="UM17" s="50"/>
      <c r="UN17" s="50"/>
      <c r="UO17" s="50"/>
      <c r="UP17" s="50"/>
      <c r="UQ17" s="50"/>
      <c r="UR17" s="50"/>
      <c r="US17" s="50"/>
      <c r="UT17" s="50"/>
      <c r="UU17" s="50"/>
      <c r="UV17" s="50"/>
      <c r="UW17" s="50"/>
      <c r="UX17" s="50"/>
      <c r="UY17" s="50"/>
      <c r="UZ17" s="50"/>
      <c r="VA17" s="50"/>
      <c r="VB17" s="50"/>
      <c r="VC17" s="50"/>
      <c r="VD17" s="50"/>
      <c r="VE17" s="50"/>
      <c r="VF17" s="50"/>
      <c r="VG17" s="50"/>
      <c r="VH17" s="50"/>
      <c r="VI17" s="50"/>
      <c r="VJ17" s="50"/>
      <c r="VK17" s="50"/>
      <c r="VL17" s="50"/>
      <c r="VM17" s="50"/>
      <c r="VN17" s="50"/>
      <c r="VO17" s="50"/>
      <c r="VP17" s="50"/>
      <c r="VQ17" s="50"/>
      <c r="VR17" s="50"/>
      <c r="VS17" s="50"/>
      <c r="VT17" s="50"/>
      <c r="VU17" s="50"/>
      <c r="VV17" s="50"/>
      <c r="VW17" s="50"/>
      <c r="VX17" s="50"/>
      <c r="VY17" s="50"/>
      <c r="VZ17" s="50"/>
      <c r="WA17" s="50"/>
      <c r="WB17" s="50"/>
      <c r="WC17" s="50"/>
      <c r="WD17" s="50"/>
      <c r="WE17" s="50"/>
      <c r="WF17" s="50"/>
      <c r="WG17" s="50"/>
      <c r="WH17" s="50"/>
      <c r="WI17" s="50"/>
      <c r="WJ17" s="50"/>
      <c r="WK17" s="50"/>
      <c r="WL17" s="50"/>
      <c r="WM17" s="50"/>
      <c r="WN17" s="50"/>
      <c r="WO17" s="50"/>
      <c r="WP17" s="50"/>
      <c r="WQ17" s="50"/>
      <c r="WR17" s="50"/>
      <c r="WS17" s="50"/>
      <c r="WT17" s="50"/>
      <c r="WU17" s="50"/>
      <c r="WV17" s="50"/>
    </row>
    <row r="18" spans="1:620" s="44" customFormat="1" ht="80.25" customHeight="1" x14ac:dyDescent="0.25">
      <c r="A18" s="55"/>
      <c r="B18" s="1123" t="s">
        <v>367</v>
      </c>
      <c r="C18" s="1123" t="s">
        <v>368</v>
      </c>
      <c r="D18" s="1123" t="s">
        <v>369</v>
      </c>
      <c r="E18" s="1123" t="s">
        <v>370</v>
      </c>
      <c r="F18" s="1123" t="s">
        <v>371</v>
      </c>
      <c r="G18" s="79" t="s">
        <v>372</v>
      </c>
      <c r="H18" s="1151" t="s">
        <v>133</v>
      </c>
      <c r="I18" s="1131"/>
      <c r="J18" s="1140">
        <f t="shared" si="0"/>
        <v>1</v>
      </c>
      <c r="K18" s="1131"/>
      <c r="L18" s="1140">
        <f t="shared" si="1"/>
        <v>1</v>
      </c>
      <c r="M18" s="1131"/>
      <c r="N18" s="1140">
        <f t="shared" si="2"/>
        <v>1</v>
      </c>
      <c r="O18" s="1131"/>
      <c r="P18" s="1140">
        <f t="shared" si="20"/>
        <v>1</v>
      </c>
      <c r="Q18" s="1131">
        <v>5</v>
      </c>
      <c r="R18" s="1140">
        <f t="shared" si="3"/>
        <v>5</v>
      </c>
      <c r="S18" s="1131"/>
      <c r="T18" s="1140">
        <f t="shared" si="4"/>
        <v>1</v>
      </c>
      <c r="U18" s="1131"/>
      <c r="V18" s="1140">
        <f t="shared" si="19"/>
        <v>1</v>
      </c>
      <c r="W18" s="1131"/>
      <c r="X18" s="1140">
        <f t="shared" si="5"/>
        <v>1</v>
      </c>
      <c r="Y18" s="1131">
        <v>4</v>
      </c>
      <c r="Z18" s="1140">
        <f t="shared" si="6"/>
        <v>4</v>
      </c>
      <c r="AA18" s="1131"/>
      <c r="AB18" s="1140">
        <f t="shared" si="7"/>
        <v>1</v>
      </c>
      <c r="AC18" s="1135">
        <f t="shared" si="21"/>
        <v>20</v>
      </c>
      <c r="AD18" s="1137" t="str">
        <f>LOOKUP(AC18,$AC$26:$AC$50,$AD$26:$AD$50)</f>
        <v>ALTO</v>
      </c>
      <c r="AE18" s="1123" t="s">
        <v>373</v>
      </c>
      <c r="AF18" s="1123" t="s">
        <v>374</v>
      </c>
      <c r="AG18" s="1123" t="s">
        <v>375</v>
      </c>
      <c r="AH18" s="1131"/>
      <c r="AI18" s="1140">
        <f t="shared" si="8"/>
        <v>1</v>
      </c>
      <c r="AJ18" s="1131"/>
      <c r="AK18" s="1140">
        <f t="shared" si="9"/>
        <v>1</v>
      </c>
      <c r="AL18" s="1131">
        <v>3</v>
      </c>
      <c r="AM18" s="1140">
        <f t="shared" si="10"/>
        <v>3</v>
      </c>
      <c r="AN18" s="1131"/>
      <c r="AO18" s="1140">
        <f t="shared" si="11"/>
        <v>1</v>
      </c>
      <c r="AP18" s="1131"/>
      <c r="AQ18" s="1140">
        <f t="shared" si="12"/>
        <v>1</v>
      </c>
      <c r="AR18" s="1131"/>
      <c r="AS18" s="1140">
        <f t="shared" si="13"/>
        <v>1</v>
      </c>
      <c r="AT18" s="1131"/>
      <c r="AU18" s="1140">
        <f t="shared" si="14"/>
        <v>1</v>
      </c>
      <c r="AV18" s="1131"/>
      <c r="AW18" s="1140">
        <f t="shared" si="15"/>
        <v>1</v>
      </c>
      <c r="AX18" s="1131">
        <v>4</v>
      </c>
      <c r="AY18" s="1140">
        <f t="shared" si="16"/>
        <v>4</v>
      </c>
      <c r="AZ18" s="1131"/>
      <c r="BA18" s="1140">
        <f t="shared" si="17"/>
        <v>1</v>
      </c>
      <c r="BB18" s="1135">
        <f t="shared" si="18"/>
        <v>12</v>
      </c>
      <c r="BC18" s="1137" t="str">
        <f>LOOKUP(BB18,$AC$26:$AC$50,$AD$26:$AD$50)</f>
        <v>ALTO</v>
      </c>
      <c r="BD18" s="1144" t="s">
        <v>321</v>
      </c>
      <c r="BE18" s="1137" t="s">
        <v>376</v>
      </c>
      <c r="BF18" s="1123" t="s">
        <v>377</v>
      </c>
      <c r="BG18" s="1137">
        <f>LOOKUP(BB18,$AC$26:$AC$50,$AE$26:$AE$50)</f>
        <v>1</v>
      </c>
      <c r="BH18" s="1137" t="s">
        <v>341</v>
      </c>
      <c r="BI18" s="1123" t="s">
        <v>378</v>
      </c>
      <c r="BJ18" s="1123" t="s">
        <v>379</v>
      </c>
      <c r="BK18" s="1137" t="s">
        <v>58</v>
      </c>
      <c r="BL18" s="1127" t="s">
        <v>380</v>
      </c>
      <c r="BM18" s="1137" t="s">
        <v>40</v>
      </c>
      <c r="BN18" s="56"/>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0"/>
      <c r="KR18" s="50"/>
      <c r="KS18" s="50"/>
      <c r="KT18" s="50"/>
      <c r="KU18" s="50"/>
      <c r="KV18" s="50"/>
      <c r="KW18" s="50"/>
      <c r="KX18" s="50"/>
      <c r="KY18" s="50"/>
      <c r="KZ18" s="50"/>
      <c r="LA18" s="50"/>
      <c r="LB18" s="50"/>
      <c r="LC18" s="50"/>
      <c r="LD18" s="50"/>
      <c r="LE18" s="50"/>
      <c r="LF18" s="50"/>
      <c r="LG18" s="50"/>
      <c r="LH18" s="50"/>
      <c r="LI18" s="50"/>
      <c r="LJ18" s="50"/>
      <c r="LK18" s="50"/>
      <c r="LL18" s="50"/>
      <c r="LM18" s="50"/>
      <c r="LN18" s="50"/>
      <c r="LO18" s="50"/>
      <c r="LP18" s="50"/>
      <c r="LQ18" s="50"/>
      <c r="LR18" s="50"/>
      <c r="LS18" s="50"/>
      <c r="LT18" s="50"/>
      <c r="LU18" s="50"/>
      <c r="LV18" s="50"/>
      <c r="LW18" s="50"/>
      <c r="LX18" s="50"/>
      <c r="LY18" s="50"/>
      <c r="LZ18" s="50"/>
      <c r="MA18" s="50"/>
      <c r="MB18" s="50"/>
      <c r="MC18" s="50"/>
      <c r="MD18" s="50"/>
      <c r="ME18" s="50"/>
      <c r="MF18" s="50"/>
      <c r="MG18" s="50"/>
      <c r="MH18" s="50"/>
      <c r="MI18" s="50"/>
      <c r="MJ18" s="50"/>
      <c r="MK18" s="50"/>
      <c r="ML18" s="50"/>
      <c r="MM18" s="50"/>
      <c r="MN18" s="50"/>
      <c r="MO18" s="50"/>
      <c r="MP18" s="50"/>
      <c r="MQ18" s="50"/>
      <c r="MR18" s="50"/>
      <c r="MS18" s="50"/>
      <c r="MT18" s="50"/>
      <c r="MU18" s="50"/>
      <c r="MV18" s="50"/>
      <c r="MW18" s="50"/>
      <c r="MX18" s="50"/>
      <c r="MY18" s="50"/>
      <c r="MZ18" s="50"/>
      <c r="NA18" s="50"/>
      <c r="NB18" s="50"/>
      <c r="NC18" s="50"/>
      <c r="ND18" s="50"/>
      <c r="NE18" s="50"/>
      <c r="NF18" s="50"/>
      <c r="NG18" s="50"/>
      <c r="NH18" s="50"/>
      <c r="NI18" s="50"/>
      <c r="NJ18" s="50"/>
      <c r="NK18" s="50"/>
      <c r="NL18" s="50"/>
      <c r="NM18" s="50"/>
      <c r="NN18" s="50"/>
      <c r="NO18" s="50"/>
      <c r="NP18" s="50"/>
      <c r="NQ18" s="50"/>
      <c r="NR18" s="50"/>
      <c r="NS18" s="50"/>
      <c r="NT18" s="50"/>
      <c r="NU18" s="50"/>
      <c r="NV18" s="50"/>
      <c r="NW18" s="50"/>
      <c r="NX18" s="50"/>
      <c r="NY18" s="50"/>
      <c r="NZ18" s="50"/>
      <c r="OA18" s="50"/>
      <c r="OB18" s="50"/>
      <c r="OC18" s="50"/>
      <c r="OD18" s="50"/>
      <c r="OE18" s="50"/>
      <c r="OF18" s="50"/>
      <c r="OG18" s="50"/>
      <c r="OH18" s="50"/>
      <c r="OI18" s="50"/>
      <c r="OJ18" s="50"/>
      <c r="OK18" s="50"/>
      <c r="OL18" s="50"/>
      <c r="OM18" s="50"/>
      <c r="ON18" s="50"/>
      <c r="OO18" s="50"/>
      <c r="OP18" s="50"/>
      <c r="OQ18" s="50"/>
      <c r="OR18" s="50"/>
      <c r="OS18" s="50"/>
      <c r="OT18" s="50"/>
      <c r="OU18" s="50"/>
      <c r="OV18" s="50"/>
      <c r="OW18" s="50"/>
      <c r="OX18" s="50"/>
      <c r="OY18" s="50"/>
      <c r="OZ18" s="50"/>
      <c r="PA18" s="50"/>
      <c r="PB18" s="50"/>
      <c r="PC18" s="50"/>
      <c r="PD18" s="50"/>
      <c r="PE18" s="50"/>
      <c r="PF18" s="50"/>
      <c r="PG18" s="50"/>
      <c r="PH18" s="50"/>
      <c r="PI18" s="50"/>
      <c r="PJ18" s="50"/>
      <c r="PK18" s="50"/>
      <c r="PL18" s="50"/>
      <c r="PM18" s="50"/>
      <c r="PN18" s="50"/>
      <c r="PO18" s="50"/>
      <c r="PP18" s="50"/>
      <c r="PQ18" s="50"/>
      <c r="PR18" s="50"/>
      <c r="PS18" s="50"/>
      <c r="PT18" s="50"/>
      <c r="PU18" s="50"/>
      <c r="PV18" s="50"/>
      <c r="PW18" s="50"/>
      <c r="PX18" s="50"/>
      <c r="PY18" s="50"/>
      <c r="PZ18" s="50"/>
      <c r="QA18" s="50"/>
      <c r="QB18" s="50"/>
      <c r="QC18" s="50"/>
      <c r="QD18" s="50"/>
      <c r="QE18" s="50"/>
      <c r="QF18" s="50"/>
      <c r="QG18" s="50"/>
      <c r="QH18" s="50"/>
      <c r="QI18" s="50"/>
      <c r="QJ18" s="50"/>
      <c r="QK18" s="50"/>
      <c r="QL18" s="50"/>
      <c r="QM18" s="50"/>
      <c r="QN18" s="50"/>
      <c r="QO18" s="50"/>
      <c r="QP18" s="50"/>
      <c r="QQ18" s="50"/>
      <c r="QR18" s="50"/>
      <c r="QS18" s="50"/>
      <c r="QT18" s="50"/>
      <c r="QU18" s="50"/>
      <c r="QV18" s="50"/>
      <c r="QW18" s="50"/>
      <c r="QX18" s="50"/>
      <c r="QY18" s="50"/>
      <c r="QZ18" s="50"/>
      <c r="RA18" s="50"/>
      <c r="RB18" s="50"/>
      <c r="RC18" s="50"/>
      <c r="RD18" s="50"/>
      <c r="RE18" s="50"/>
      <c r="RF18" s="50"/>
      <c r="RG18" s="50"/>
      <c r="RH18" s="50"/>
      <c r="RI18" s="50"/>
      <c r="RJ18" s="50"/>
      <c r="RK18" s="50"/>
      <c r="RL18" s="50"/>
      <c r="RM18" s="50"/>
      <c r="RN18" s="50"/>
      <c r="RO18" s="50"/>
      <c r="RP18" s="50"/>
      <c r="RQ18" s="50"/>
      <c r="RR18" s="50"/>
      <c r="RS18" s="50"/>
      <c r="RT18" s="50"/>
      <c r="RU18" s="50"/>
      <c r="RV18" s="50"/>
      <c r="RW18" s="50"/>
      <c r="RX18" s="50"/>
      <c r="RY18" s="50"/>
      <c r="RZ18" s="50"/>
      <c r="SA18" s="50"/>
      <c r="SB18" s="50"/>
      <c r="SC18" s="50"/>
      <c r="SD18" s="50"/>
      <c r="SE18" s="50"/>
      <c r="SF18" s="50"/>
      <c r="SG18" s="50"/>
      <c r="SH18" s="50"/>
      <c r="SI18" s="50"/>
      <c r="SJ18" s="50"/>
      <c r="SK18" s="50"/>
      <c r="SL18" s="50"/>
      <c r="SM18" s="50"/>
      <c r="SN18" s="50"/>
      <c r="SO18" s="50"/>
      <c r="SP18" s="50"/>
      <c r="SQ18" s="50"/>
      <c r="SR18" s="50"/>
      <c r="SS18" s="50"/>
      <c r="ST18" s="50"/>
      <c r="SU18" s="50"/>
      <c r="SV18" s="50"/>
      <c r="SW18" s="50"/>
      <c r="SX18" s="50"/>
      <c r="SY18" s="50"/>
      <c r="SZ18" s="50"/>
      <c r="TA18" s="50"/>
      <c r="TB18" s="50"/>
      <c r="TC18" s="50"/>
      <c r="TD18" s="50"/>
      <c r="TE18" s="50"/>
      <c r="TF18" s="50"/>
      <c r="TG18" s="50"/>
      <c r="TH18" s="50"/>
      <c r="TI18" s="50"/>
      <c r="TJ18" s="50"/>
      <c r="TK18" s="50"/>
      <c r="TL18" s="50"/>
      <c r="TM18" s="50"/>
      <c r="TN18" s="50"/>
      <c r="TO18" s="50"/>
      <c r="TP18" s="50"/>
      <c r="TQ18" s="50"/>
      <c r="TR18" s="50"/>
      <c r="TS18" s="50"/>
      <c r="TT18" s="50"/>
      <c r="TU18" s="50"/>
      <c r="TV18" s="50"/>
      <c r="TW18" s="50"/>
      <c r="TX18" s="50"/>
      <c r="TY18" s="50"/>
      <c r="TZ18" s="50"/>
      <c r="UA18" s="50"/>
      <c r="UB18" s="50"/>
      <c r="UC18" s="50"/>
      <c r="UD18" s="50"/>
      <c r="UE18" s="50"/>
      <c r="UF18" s="50"/>
      <c r="UG18" s="50"/>
      <c r="UH18" s="50"/>
      <c r="UI18" s="50"/>
      <c r="UJ18" s="50"/>
      <c r="UK18" s="50"/>
      <c r="UL18" s="50"/>
      <c r="UM18" s="50"/>
      <c r="UN18" s="50"/>
      <c r="UO18" s="50"/>
      <c r="UP18" s="50"/>
      <c r="UQ18" s="50"/>
      <c r="UR18" s="50"/>
      <c r="US18" s="50"/>
      <c r="UT18" s="50"/>
      <c r="UU18" s="50"/>
      <c r="UV18" s="50"/>
      <c r="UW18" s="50"/>
      <c r="UX18" s="50"/>
      <c r="UY18" s="50"/>
      <c r="UZ18" s="50"/>
      <c r="VA18" s="50"/>
      <c r="VB18" s="50"/>
      <c r="VC18" s="50"/>
      <c r="VD18" s="50"/>
      <c r="VE18" s="50"/>
      <c r="VF18" s="50"/>
      <c r="VG18" s="50"/>
      <c r="VH18" s="50"/>
      <c r="VI18" s="50"/>
      <c r="VJ18" s="50"/>
      <c r="VK18" s="50"/>
      <c r="VL18" s="50"/>
      <c r="VM18" s="50"/>
      <c r="VN18" s="50"/>
      <c r="VO18" s="50"/>
      <c r="VP18" s="50"/>
      <c r="VQ18" s="50"/>
      <c r="VR18" s="50"/>
      <c r="VS18" s="50"/>
      <c r="VT18" s="50"/>
      <c r="VU18" s="50"/>
      <c r="VV18" s="50"/>
      <c r="VW18" s="50"/>
      <c r="VX18" s="50"/>
      <c r="VY18" s="50"/>
      <c r="VZ18" s="50"/>
      <c r="WA18" s="50"/>
      <c r="WB18" s="50"/>
      <c r="WC18" s="50"/>
      <c r="WD18" s="50"/>
      <c r="WE18" s="50"/>
      <c r="WF18" s="50"/>
      <c r="WG18" s="50"/>
      <c r="WH18" s="50"/>
      <c r="WI18" s="50"/>
      <c r="WJ18" s="50"/>
      <c r="WK18" s="50"/>
      <c r="WL18" s="50"/>
      <c r="WM18" s="50"/>
      <c r="WN18" s="50"/>
      <c r="WO18" s="50"/>
      <c r="WP18" s="50"/>
      <c r="WQ18" s="50"/>
      <c r="WR18" s="50"/>
      <c r="WS18" s="50"/>
      <c r="WT18" s="50"/>
      <c r="WU18" s="50"/>
      <c r="WV18" s="50"/>
    </row>
    <row r="19" spans="1:620" s="44" customFormat="1" ht="72" customHeight="1" x14ac:dyDescent="0.25">
      <c r="A19" s="55"/>
      <c r="B19" s="1129"/>
      <c r="C19" s="1129"/>
      <c r="D19" s="1129"/>
      <c r="E19" s="1129"/>
      <c r="F19" s="1129"/>
      <c r="G19" s="81" t="s">
        <v>381</v>
      </c>
      <c r="H19" s="1153"/>
      <c r="I19" s="1154"/>
      <c r="J19" s="1139"/>
      <c r="K19" s="1154"/>
      <c r="L19" s="1139">
        <f t="shared" si="1"/>
        <v>1</v>
      </c>
      <c r="M19" s="1154"/>
      <c r="N19" s="1139">
        <f t="shared" si="2"/>
        <v>1</v>
      </c>
      <c r="O19" s="1154"/>
      <c r="P19" s="1139">
        <f t="shared" si="20"/>
        <v>1</v>
      </c>
      <c r="Q19" s="1154"/>
      <c r="R19" s="1139">
        <f t="shared" si="3"/>
        <v>1</v>
      </c>
      <c r="S19" s="1154"/>
      <c r="T19" s="1139">
        <f t="shared" si="4"/>
        <v>1</v>
      </c>
      <c r="U19" s="1154"/>
      <c r="V19" s="1139">
        <f t="shared" si="19"/>
        <v>1</v>
      </c>
      <c r="W19" s="1154"/>
      <c r="X19" s="1139">
        <f t="shared" si="5"/>
        <v>1</v>
      </c>
      <c r="Y19" s="1154"/>
      <c r="Z19" s="1139">
        <f t="shared" si="6"/>
        <v>1</v>
      </c>
      <c r="AA19" s="1154"/>
      <c r="AB19" s="1139">
        <f t="shared" si="7"/>
        <v>1</v>
      </c>
      <c r="AC19" s="1158"/>
      <c r="AD19" s="1156"/>
      <c r="AE19" s="1129"/>
      <c r="AF19" s="1129"/>
      <c r="AG19" s="1129"/>
      <c r="AH19" s="1154"/>
      <c r="AI19" s="1139"/>
      <c r="AJ19" s="1154"/>
      <c r="AK19" s="1139">
        <f t="shared" si="9"/>
        <v>1</v>
      </c>
      <c r="AL19" s="1154"/>
      <c r="AM19" s="1139">
        <f t="shared" si="10"/>
        <v>1</v>
      </c>
      <c r="AN19" s="1154"/>
      <c r="AO19" s="1139">
        <f t="shared" si="11"/>
        <v>1</v>
      </c>
      <c r="AP19" s="1154"/>
      <c r="AQ19" s="1139">
        <f t="shared" si="12"/>
        <v>1</v>
      </c>
      <c r="AR19" s="1154"/>
      <c r="AS19" s="1139">
        <f t="shared" si="13"/>
        <v>1</v>
      </c>
      <c r="AT19" s="1154"/>
      <c r="AU19" s="1139">
        <f t="shared" si="14"/>
        <v>1</v>
      </c>
      <c r="AV19" s="1154"/>
      <c r="AW19" s="1139">
        <f t="shared" si="15"/>
        <v>1</v>
      </c>
      <c r="AX19" s="1154"/>
      <c r="AY19" s="1139">
        <f t="shared" si="16"/>
        <v>1</v>
      </c>
      <c r="AZ19" s="1154"/>
      <c r="BA19" s="1139">
        <f t="shared" si="17"/>
        <v>1</v>
      </c>
      <c r="BB19" s="1158"/>
      <c r="BC19" s="1156"/>
      <c r="BD19" s="1146"/>
      <c r="BE19" s="1156"/>
      <c r="BF19" s="1129"/>
      <c r="BG19" s="1156"/>
      <c r="BH19" s="1156"/>
      <c r="BI19" s="1129"/>
      <c r="BJ19" s="1157"/>
      <c r="BK19" s="1156"/>
      <c r="BL19" s="1156"/>
      <c r="BM19" s="1156"/>
      <c r="BN19" s="56"/>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0"/>
      <c r="KR19" s="50"/>
      <c r="KS19" s="50"/>
      <c r="KT19" s="50"/>
      <c r="KU19" s="50"/>
      <c r="KV19" s="50"/>
      <c r="KW19" s="50"/>
      <c r="KX19" s="50"/>
      <c r="KY19" s="50"/>
      <c r="KZ19" s="50"/>
      <c r="LA19" s="50"/>
      <c r="LB19" s="50"/>
      <c r="LC19" s="50"/>
      <c r="LD19" s="50"/>
      <c r="LE19" s="50"/>
      <c r="LF19" s="50"/>
      <c r="LG19" s="50"/>
      <c r="LH19" s="50"/>
      <c r="LI19" s="50"/>
      <c r="LJ19" s="50"/>
      <c r="LK19" s="50"/>
      <c r="LL19" s="50"/>
      <c r="LM19" s="50"/>
      <c r="LN19" s="50"/>
      <c r="LO19" s="50"/>
      <c r="LP19" s="50"/>
      <c r="LQ19" s="50"/>
      <c r="LR19" s="50"/>
      <c r="LS19" s="50"/>
      <c r="LT19" s="50"/>
      <c r="LU19" s="50"/>
      <c r="LV19" s="50"/>
      <c r="LW19" s="50"/>
      <c r="LX19" s="50"/>
      <c r="LY19" s="50"/>
      <c r="LZ19" s="50"/>
      <c r="MA19" s="50"/>
      <c r="MB19" s="50"/>
      <c r="MC19" s="50"/>
      <c r="MD19" s="50"/>
      <c r="ME19" s="50"/>
      <c r="MF19" s="50"/>
      <c r="MG19" s="50"/>
      <c r="MH19" s="50"/>
      <c r="MI19" s="50"/>
      <c r="MJ19" s="50"/>
      <c r="MK19" s="50"/>
      <c r="ML19" s="50"/>
      <c r="MM19" s="50"/>
      <c r="MN19" s="50"/>
      <c r="MO19" s="50"/>
      <c r="MP19" s="50"/>
      <c r="MQ19" s="50"/>
      <c r="MR19" s="50"/>
      <c r="MS19" s="50"/>
      <c r="MT19" s="50"/>
      <c r="MU19" s="50"/>
      <c r="MV19" s="50"/>
      <c r="MW19" s="50"/>
      <c r="MX19" s="50"/>
      <c r="MY19" s="50"/>
      <c r="MZ19" s="50"/>
      <c r="NA19" s="50"/>
      <c r="NB19" s="50"/>
      <c r="NC19" s="50"/>
      <c r="ND19" s="50"/>
      <c r="NE19" s="50"/>
      <c r="NF19" s="50"/>
      <c r="NG19" s="50"/>
      <c r="NH19" s="50"/>
      <c r="NI19" s="50"/>
      <c r="NJ19" s="50"/>
      <c r="NK19" s="50"/>
      <c r="NL19" s="50"/>
      <c r="NM19" s="50"/>
      <c r="NN19" s="50"/>
      <c r="NO19" s="50"/>
      <c r="NP19" s="50"/>
      <c r="NQ19" s="50"/>
      <c r="NR19" s="50"/>
      <c r="NS19" s="50"/>
      <c r="NT19" s="50"/>
      <c r="NU19" s="50"/>
      <c r="NV19" s="50"/>
      <c r="NW19" s="50"/>
      <c r="NX19" s="50"/>
      <c r="NY19" s="50"/>
      <c r="NZ19" s="50"/>
      <c r="OA19" s="50"/>
      <c r="OB19" s="50"/>
      <c r="OC19" s="50"/>
      <c r="OD19" s="50"/>
      <c r="OE19" s="50"/>
      <c r="OF19" s="50"/>
      <c r="OG19" s="50"/>
      <c r="OH19" s="50"/>
      <c r="OI19" s="50"/>
      <c r="OJ19" s="50"/>
      <c r="OK19" s="50"/>
      <c r="OL19" s="50"/>
      <c r="OM19" s="50"/>
      <c r="ON19" s="50"/>
      <c r="OO19" s="50"/>
      <c r="OP19" s="50"/>
      <c r="OQ19" s="50"/>
      <c r="OR19" s="50"/>
      <c r="OS19" s="50"/>
      <c r="OT19" s="50"/>
      <c r="OU19" s="50"/>
      <c r="OV19" s="50"/>
      <c r="OW19" s="50"/>
      <c r="OX19" s="50"/>
      <c r="OY19" s="50"/>
      <c r="OZ19" s="50"/>
      <c r="PA19" s="50"/>
      <c r="PB19" s="50"/>
      <c r="PC19" s="50"/>
      <c r="PD19" s="50"/>
      <c r="PE19" s="50"/>
      <c r="PF19" s="50"/>
      <c r="PG19" s="50"/>
      <c r="PH19" s="50"/>
      <c r="PI19" s="50"/>
      <c r="PJ19" s="50"/>
      <c r="PK19" s="50"/>
      <c r="PL19" s="50"/>
      <c r="PM19" s="50"/>
      <c r="PN19" s="50"/>
      <c r="PO19" s="50"/>
      <c r="PP19" s="50"/>
      <c r="PQ19" s="50"/>
      <c r="PR19" s="50"/>
      <c r="PS19" s="50"/>
      <c r="PT19" s="50"/>
      <c r="PU19" s="50"/>
      <c r="PV19" s="50"/>
      <c r="PW19" s="50"/>
      <c r="PX19" s="50"/>
      <c r="PY19" s="50"/>
      <c r="PZ19" s="50"/>
      <c r="QA19" s="50"/>
      <c r="QB19" s="50"/>
      <c r="QC19" s="50"/>
      <c r="QD19" s="50"/>
      <c r="QE19" s="50"/>
      <c r="QF19" s="50"/>
      <c r="QG19" s="50"/>
      <c r="QH19" s="50"/>
      <c r="QI19" s="50"/>
      <c r="QJ19" s="50"/>
      <c r="QK19" s="50"/>
      <c r="QL19" s="50"/>
      <c r="QM19" s="50"/>
      <c r="QN19" s="50"/>
      <c r="QO19" s="50"/>
      <c r="QP19" s="50"/>
      <c r="QQ19" s="50"/>
      <c r="QR19" s="50"/>
      <c r="QS19" s="50"/>
      <c r="QT19" s="50"/>
      <c r="QU19" s="50"/>
      <c r="QV19" s="50"/>
      <c r="QW19" s="50"/>
      <c r="QX19" s="50"/>
      <c r="QY19" s="50"/>
      <c r="QZ19" s="50"/>
      <c r="RA19" s="50"/>
      <c r="RB19" s="50"/>
      <c r="RC19" s="50"/>
      <c r="RD19" s="50"/>
      <c r="RE19" s="50"/>
      <c r="RF19" s="50"/>
      <c r="RG19" s="50"/>
      <c r="RH19" s="50"/>
      <c r="RI19" s="50"/>
      <c r="RJ19" s="50"/>
      <c r="RK19" s="50"/>
      <c r="RL19" s="50"/>
      <c r="RM19" s="50"/>
      <c r="RN19" s="50"/>
      <c r="RO19" s="50"/>
      <c r="RP19" s="50"/>
      <c r="RQ19" s="50"/>
      <c r="RR19" s="50"/>
      <c r="RS19" s="50"/>
      <c r="RT19" s="50"/>
      <c r="RU19" s="50"/>
      <c r="RV19" s="50"/>
      <c r="RW19" s="50"/>
      <c r="RX19" s="50"/>
      <c r="RY19" s="50"/>
      <c r="RZ19" s="50"/>
      <c r="SA19" s="50"/>
      <c r="SB19" s="50"/>
      <c r="SC19" s="50"/>
      <c r="SD19" s="50"/>
      <c r="SE19" s="50"/>
      <c r="SF19" s="50"/>
      <c r="SG19" s="50"/>
      <c r="SH19" s="50"/>
      <c r="SI19" s="50"/>
      <c r="SJ19" s="50"/>
      <c r="SK19" s="50"/>
      <c r="SL19" s="50"/>
      <c r="SM19" s="50"/>
      <c r="SN19" s="50"/>
      <c r="SO19" s="50"/>
      <c r="SP19" s="50"/>
      <c r="SQ19" s="50"/>
      <c r="SR19" s="50"/>
      <c r="SS19" s="50"/>
      <c r="ST19" s="50"/>
      <c r="SU19" s="50"/>
      <c r="SV19" s="50"/>
      <c r="SW19" s="50"/>
      <c r="SX19" s="50"/>
      <c r="SY19" s="50"/>
      <c r="SZ19" s="50"/>
      <c r="TA19" s="50"/>
      <c r="TB19" s="50"/>
      <c r="TC19" s="50"/>
      <c r="TD19" s="50"/>
      <c r="TE19" s="50"/>
      <c r="TF19" s="50"/>
      <c r="TG19" s="50"/>
      <c r="TH19" s="50"/>
      <c r="TI19" s="50"/>
      <c r="TJ19" s="50"/>
      <c r="TK19" s="50"/>
      <c r="TL19" s="50"/>
      <c r="TM19" s="50"/>
      <c r="TN19" s="50"/>
      <c r="TO19" s="50"/>
      <c r="TP19" s="50"/>
      <c r="TQ19" s="50"/>
      <c r="TR19" s="50"/>
      <c r="TS19" s="50"/>
      <c r="TT19" s="50"/>
      <c r="TU19" s="50"/>
      <c r="TV19" s="50"/>
      <c r="TW19" s="50"/>
      <c r="TX19" s="50"/>
      <c r="TY19" s="50"/>
      <c r="TZ19" s="50"/>
      <c r="UA19" s="50"/>
      <c r="UB19" s="50"/>
      <c r="UC19" s="50"/>
      <c r="UD19" s="50"/>
      <c r="UE19" s="50"/>
      <c r="UF19" s="50"/>
      <c r="UG19" s="50"/>
      <c r="UH19" s="50"/>
      <c r="UI19" s="50"/>
      <c r="UJ19" s="50"/>
      <c r="UK19" s="50"/>
      <c r="UL19" s="50"/>
      <c r="UM19" s="50"/>
      <c r="UN19" s="50"/>
      <c r="UO19" s="50"/>
      <c r="UP19" s="50"/>
      <c r="UQ19" s="50"/>
      <c r="UR19" s="50"/>
      <c r="US19" s="50"/>
      <c r="UT19" s="50"/>
      <c r="UU19" s="50"/>
      <c r="UV19" s="50"/>
      <c r="UW19" s="50"/>
      <c r="UX19" s="50"/>
      <c r="UY19" s="50"/>
      <c r="UZ19" s="50"/>
      <c r="VA19" s="50"/>
      <c r="VB19" s="50"/>
      <c r="VC19" s="50"/>
      <c r="VD19" s="50"/>
      <c r="VE19" s="50"/>
      <c r="VF19" s="50"/>
      <c r="VG19" s="50"/>
      <c r="VH19" s="50"/>
      <c r="VI19" s="50"/>
      <c r="VJ19" s="50"/>
      <c r="VK19" s="50"/>
      <c r="VL19" s="50"/>
      <c r="VM19" s="50"/>
      <c r="VN19" s="50"/>
      <c r="VO19" s="50"/>
      <c r="VP19" s="50"/>
      <c r="VQ19" s="50"/>
      <c r="VR19" s="50"/>
      <c r="VS19" s="50"/>
      <c r="VT19" s="50"/>
      <c r="VU19" s="50"/>
      <c r="VV19" s="50"/>
      <c r="VW19" s="50"/>
      <c r="VX19" s="50"/>
      <c r="VY19" s="50"/>
      <c r="VZ19" s="50"/>
      <c r="WA19" s="50"/>
      <c r="WB19" s="50"/>
      <c r="WC19" s="50"/>
      <c r="WD19" s="50"/>
      <c r="WE19" s="50"/>
      <c r="WF19" s="50"/>
      <c r="WG19" s="50"/>
      <c r="WH19" s="50"/>
      <c r="WI19" s="50"/>
      <c r="WJ19" s="50"/>
      <c r="WK19" s="50"/>
      <c r="WL19" s="50"/>
      <c r="WM19" s="50"/>
      <c r="WN19" s="50"/>
      <c r="WO19" s="50"/>
      <c r="WP19" s="50"/>
      <c r="WQ19" s="50"/>
      <c r="WR19" s="50"/>
      <c r="WS19" s="50"/>
      <c r="WT19" s="50"/>
      <c r="WU19" s="50"/>
      <c r="WV19" s="50"/>
    </row>
    <row r="20" spans="1:620" ht="15.75" thickBot="1" x14ac:dyDescent="0.3">
      <c r="A20" s="71"/>
      <c r="B20" s="72"/>
      <c r="C20" s="72"/>
      <c r="D20" s="72"/>
      <c r="E20" s="72"/>
      <c r="F20" s="72"/>
      <c r="G20" s="72"/>
      <c r="H20" s="72"/>
      <c r="I20" s="72"/>
      <c r="J20" s="72"/>
      <c r="K20" s="72"/>
      <c r="L20" s="72"/>
      <c r="M20" s="72"/>
      <c r="N20" s="72"/>
      <c r="O20" s="72"/>
      <c r="P20" s="73"/>
      <c r="Q20" s="72"/>
      <c r="R20" s="74"/>
      <c r="S20" s="72"/>
      <c r="T20" s="72"/>
      <c r="U20" s="72"/>
      <c r="V20" s="72"/>
      <c r="W20" s="72"/>
      <c r="X20" s="72"/>
      <c r="Y20" s="72"/>
      <c r="Z20" s="72"/>
      <c r="AA20" s="72"/>
      <c r="AB20" s="72"/>
      <c r="AC20" s="72"/>
      <c r="AD20" s="72"/>
      <c r="AE20" s="72"/>
      <c r="AF20" s="72"/>
      <c r="AG20" s="72"/>
      <c r="AH20" s="72"/>
      <c r="AI20" s="73"/>
      <c r="AJ20" s="72"/>
      <c r="AK20" s="73"/>
      <c r="AL20" s="72"/>
      <c r="AM20" s="73"/>
      <c r="AN20" s="72"/>
      <c r="AO20" s="73"/>
      <c r="AP20" s="72"/>
      <c r="AQ20" s="73"/>
      <c r="AR20" s="72"/>
      <c r="AS20" s="73"/>
      <c r="AT20" s="72"/>
      <c r="AU20" s="73"/>
      <c r="AV20" s="72"/>
      <c r="AW20" s="73"/>
      <c r="AX20" s="72"/>
      <c r="AY20" s="73"/>
      <c r="AZ20" s="72"/>
      <c r="BA20" s="73"/>
      <c r="BB20" s="72"/>
      <c r="BC20" s="72"/>
      <c r="BD20" s="72"/>
      <c r="BE20" s="72"/>
      <c r="BF20" s="72"/>
      <c r="BG20" s="72"/>
      <c r="BH20" s="72"/>
      <c r="BI20" s="72"/>
      <c r="BJ20" s="72"/>
      <c r="BK20" s="72"/>
      <c r="BL20" s="72"/>
      <c r="BM20" s="72"/>
      <c r="BN20" s="75"/>
    </row>
    <row r="21" spans="1:620" s="76" customFormat="1" ht="15.75" thickTop="1" x14ac:dyDescent="0.25"/>
    <row r="22" spans="1:620" s="76" customFormat="1" x14ac:dyDescent="0.25"/>
    <row r="23" spans="1:620" s="76" customFormat="1" x14ac:dyDescent="0.25"/>
    <row r="24" spans="1:620" s="76" customFormat="1" x14ac:dyDescent="0.25">
      <c r="Y24" s="77"/>
      <c r="Z24" s="77"/>
      <c r="AA24" s="77"/>
      <c r="AB24" s="77"/>
      <c r="AC24" s="77"/>
      <c r="AD24" s="77"/>
      <c r="AE24" s="77"/>
      <c r="AF24" s="77"/>
    </row>
    <row r="25" spans="1:620" s="78" customFormat="1" x14ac:dyDescent="0.25"/>
    <row r="26" spans="1:620" s="82" customFormat="1" x14ac:dyDescent="0.25">
      <c r="O26" s="82">
        <v>1</v>
      </c>
      <c r="AC26" s="82">
        <v>1</v>
      </c>
      <c r="AD26" s="82" t="s">
        <v>320</v>
      </c>
      <c r="AE26" s="82">
        <v>3</v>
      </c>
      <c r="BF26" s="82" t="s">
        <v>382</v>
      </c>
    </row>
    <row r="27" spans="1:620" s="82" customFormat="1" x14ac:dyDescent="0.25">
      <c r="O27" s="82">
        <v>2</v>
      </c>
      <c r="AC27" s="82">
        <v>2</v>
      </c>
      <c r="AD27" s="82" t="s">
        <v>320</v>
      </c>
      <c r="AE27" s="82">
        <v>3</v>
      </c>
      <c r="BF27" s="82" t="s">
        <v>383</v>
      </c>
    </row>
    <row r="28" spans="1:620" s="82" customFormat="1" x14ac:dyDescent="0.25">
      <c r="O28" s="82">
        <v>3</v>
      </c>
      <c r="AC28" s="82">
        <v>3</v>
      </c>
      <c r="AD28" s="82" t="s">
        <v>320</v>
      </c>
      <c r="AE28" s="82">
        <v>3</v>
      </c>
      <c r="BF28" s="82" t="s">
        <v>384</v>
      </c>
    </row>
    <row r="29" spans="1:620" s="82" customFormat="1" x14ac:dyDescent="0.25">
      <c r="O29" s="82">
        <v>4</v>
      </c>
      <c r="AC29" s="82">
        <v>4</v>
      </c>
      <c r="AD29" s="82" t="s">
        <v>320</v>
      </c>
      <c r="AE29" s="82">
        <v>3</v>
      </c>
      <c r="BF29" s="82" t="s">
        <v>341</v>
      </c>
    </row>
    <row r="30" spans="1:620" s="82" customFormat="1" x14ac:dyDescent="0.25">
      <c r="O30" s="82">
        <v>5</v>
      </c>
      <c r="AC30" s="82">
        <v>5</v>
      </c>
      <c r="AD30" s="82" t="s">
        <v>385</v>
      </c>
      <c r="AE30" s="82">
        <v>2</v>
      </c>
      <c r="BF30" s="82" t="s">
        <v>386</v>
      </c>
    </row>
    <row r="31" spans="1:620" s="82" customFormat="1" x14ac:dyDescent="0.25">
      <c r="AC31" s="82">
        <v>6</v>
      </c>
      <c r="AD31" s="82" t="s">
        <v>385</v>
      </c>
      <c r="AE31" s="82">
        <v>2</v>
      </c>
      <c r="BF31" s="82" t="s">
        <v>387</v>
      </c>
    </row>
    <row r="32" spans="1:620" s="82" customFormat="1" x14ac:dyDescent="0.25">
      <c r="AC32" s="82">
        <v>7</v>
      </c>
      <c r="AD32" s="82" t="s">
        <v>385</v>
      </c>
      <c r="AE32" s="82">
        <v>2</v>
      </c>
      <c r="BF32" s="82" t="s">
        <v>324</v>
      </c>
    </row>
    <row r="33" spans="29:31" s="82" customFormat="1" x14ac:dyDescent="0.25">
      <c r="AC33" s="82">
        <v>8</v>
      </c>
      <c r="AD33" s="82" t="s">
        <v>385</v>
      </c>
      <c r="AE33" s="82">
        <v>2</v>
      </c>
    </row>
    <row r="34" spans="29:31" s="82" customFormat="1" x14ac:dyDescent="0.25">
      <c r="AC34" s="82">
        <v>9</v>
      </c>
      <c r="AD34" s="82" t="s">
        <v>385</v>
      </c>
      <c r="AE34" s="82">
        <v>2</v>
      </c>
    </row>
    <row r="35" spans="29:31" s="82" customFormat="1" x14ac:dyDescent="0.25">
      <c r="AC35" s="82">
        <v>10</v>
      </c>
      <c r="AD35" s="82" t="s">
        <v>388</v>
      </c>
      <c r="AE35" s="82">
        <v>1</v>
      </c>
    </row>
    <row r="36" spans="29:31" s="82" customFormat="1" x14ac:dyDescent="0.25">
      <c r="AC36" s="82">
        <v>11</v>
      </c>
      <c r="AD36" s="82" t="s">
        <v>388</v>
      </c>
      <c r="AE36" s="82">
        <v>1</v>
      </c>
    </row>
    <row r="37" spans="29:31" s="82" customFormat="1" x14ac:dyDescent="0.25">
      <c r="AC37" s="82">
        <v>12</v>
      </c>
      <c r="AD37" s="82" t="s">
        <v>388</v>
      </c>
      <c r="AE37" s="82">
        <v>1</v>
      </c>
    </row>
    <row r="38" spans="29:31" s="82" customFormat="1" x14ac:dyDescent="0.25">
      <c r="AC38" s="82">
        <v>13</v>
      </c>
      <c r="AD38" s="82" t="s">
        <v>388</v>
      </c>
      <c r="AE38" s="82">
        <v>1</v>
      </c>
    </row>
    <row r="39" spans="29:31" s="82" customFormat="1" x14ac:dyDescent="0.25">
      <c r="AC39" s="82">
        <v>14</v>
      </c>
      <c r="AD39" s="82" t="s">
        <v>388</v>
      </c>
      <c r="AE39" s="82">
        <v>1</v>
      </c>
    </row>
    <row r="40" spans="29:31" s="82" customFormat="1" x14ac:dyDescent="0.25">
      <c r="AC40" s="82">
        <v>15</v>
      </c>
      <c r="AD40" s="82" t="s">
        <v>388</v>
      </c>
      <c r="AE40" s="82">
        <v>1</v>
      </c>
    </row>
    <row r="41" spans="29:31" s="82" customFormat="1" x14ac:dyDescent="0.25">
      <c r="AC41" s="82">
        <v>16</v>
      </c>
      <c r="AD41" s="82" t="s">
        <v>388</v>
      </c>
      <c r="AE41" s="82">
        <v>1</v>
      </c>
    </row>
    <row r="42" spans="29:31" s="82" customFormat="1" x14ac:dyDescent="0.25">
      <c r="AC42" s="82">
        <v>17</v>
      </c>
      <c r="AD42" s="82" t="s">
        <v>388</v>
      </c>
      <c r="AE42" s="82">
        <v>1</v>
      </c>
    </row>
    <row r="43" spans="29:31" s="82" customFormat="1" x14ac:dyDescent="0.25">
      <c r="AC43" s="82">
        <v>18</v>
      </c>
      <c r="AD43" s="82" t="s">
        <v>388</v>
      </c>
      <c r="AE43" s="82">
        <v>1</v>
      </c>
    </row>
    <row r="44" spans="29:31" s="82" customFormat="1" x14ac:dyDescent="0.25">
      <c r="AC44" s="82">
        <v>19</v>
      </c>
      <c r="AD44" s="82" t="s">
        <v>388</v>
      </c>
      <c r="AE44" s="82">
        <v>1</v>
      </c>
    </row>
    <row r="45" spans="29:31" s="82" customFormat="1" x14ac:dyDescent="0.25">
      <c r="AC45" s="82">
        <v>20</v>
      </c>
      <c r="AD45" s="82" t="s">
        <v>388</v>
      </c>
      <c r="AE45" s="82">
        <v>1</v>
      </c>
    </row>
    <row r="46" spans="29:31" s="82" customFormat="1" x14ac:dyDescent="0.25">
      <c r="AC46" s="82">
        <v>21</v>
      </c>
      <c r="AD46" s="82" t="s">
        <v>388</v>
      </c>
      <c r="AE46" s="82">
        <v>1</v>
      </c>
    </row>
    <row r="47" spans="29:31" s="82" customFormat="1" x14ac:dyDescent="0.25">
      <c r="AC47" s="82">
        <v>22</v>
      </c>
      <c r="AD47" s="82" t="s">
        <v>388</v>
      </c>
      <c r="AE47" s="82">
        <v>1</v>
      </c>
    </row>
    <row r="48" spans="29:31" s="82" customFormat="1" x14ac:dyDescent="0.25">
      <c r="AC48" s="82">
        <v>23</v>
      </c>
      <c r="AD48" s="82" t="s">
        <v>388</v>
      </c>
      <c r="AE48" s="82">
        <v>1</v>
      </c>
    </row>
    <row r="49" spans="29:31" s="82" customFormat="1" x14ac:dyDescent="0.25">
      <c r="AC49" s="82">
        <v>24</v>
      </c>
      <c r="AD49" s="82" t="s">
        <v>388</v>
      </c>
      <c r="AE49" s="82">
        <v>1</v>
      </c>
    </row>
    <row r="50" spans="29:31" s="82" customFormat="1" x14ac:dyDescent="0.25">
      <c r="AC50" s="82">
        <v>25</v>
      </c>
      <c r="AD50" s="82" t="s">
        <v>388</v>
      </c>
      <c r="AE50" s="82">
        <v>1</v>
      </c>
    </row>
    <row r="51" spans="29:31" s="82" customFormat="1" x14ac:dyDescent="0.25"/>
    <row r="52" spans="29:31" s="82" customFormat="1" x14ac:dyDescent="0.25"/>
    <row r="53" spans="29:31" s="82" customFormat="1" x14ac:dyDescent="0.25"/>
    <row r="54" spans="29:31" s="82" customFormat="1" x14ac:dyDescent="0.25"/>
    <row r="55" spans="29:31" s="82" customFormat="1" x14ac:dyDescent="0.25"/>
    <row r="56" spans="29:31" s="82" customFormat="1" x14ac:dyDescent="0.25"/>
    <row r="57" spans="29:31" s="82" customFormat="1" x14ac:dyDescent="0.25"/>
    <row r="58" spans="29:31" s="82" customFormat="1" x14ac:dyDescent="0.25"/>
    <row r="59" spans="29:31" s="82" customFormat="1" x14ac:dyDescent="0.25"/>
    <row r="60" spans="29:31" s="82" customFormat="1" x14ac:dyDescent="0.25"/>
    <row r="61" spans="29:31" s="82" customFormat="1" x14ac:dyDescent="0.25"/>
    <row r="62" spans="29:31" s="82" customFormat="1" x14ac:dyDescent="0.25"/>
    <row r="63" spans="29:31" s="82" customFormat="1" x14ac:dyDescent="0.25"/>
    <row r="64" spans="29:31"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pans="67:67" s="82" customFormat="1" x14ac:dyDescent="0.25"/>
    <row r="114" spans="67:67" s="82" customFormat="1" x14ac:dyDescent="0.25"/>
    <row r="115" spans="67:67" s="82" customFormat="1" x14ac:dyDescent="0.25"/>
    <row r="116" spans="67:67" s="82" customFormat="1" x14ac:dyDescent="0.25"/>
    <row r="117" spans="67:67" s="82" customFormat="1" x14ac:dyDescent="0.25"/>
    <row r="118" spans="67:67" s="82" customFormat="1" x14ac:dyDescent="0.25"/>
    <row r="119" spans="67:67" s="82" customFormat="1" x14ac:dyDescent="0.25"/>
    <row r="120" spans="67:67" s="82" customFormat="1" x14ac:dyDescent="0.25"/>
    <row r="121" spans="67:67" s="82" customFormat="1" x14ac:dyDescent="0.25"/>
    <row r="122" spans="67:67" s="82" customFormat="1" x14ac:dyDescent="0.25"/>
    <row r="123" spans="67:67" s="82" customFormat="1" x14ac:dyDescent="0.25"/>
    <row r="124" spans="67:67" s="82" customFormat="1" x14ac:dyDescent="0.25"/>
    <row r="125" spans="67:67" s="82" customFormat="1" x14ac:dyDescent="0.25"/>
    <row r="126" spans="67:67" s="82" customFormat="1" x14ac:dyDescent="0.25"/>
    <row r="127" spans="67:67" x14ac:dyDescent="0.25">
      <c r="BO127" s="50"/>
    </row>
    <row r="128" spans="67:67" x14ac:dyDescent="0.25">
      <c r="BO128" s="50"/>
    </row>
    <row r="129" spans="67:67" x14ac:dyDescent="0.25">
      <c r="BO129" s="50"/>
    </row>
    <row r="130" spans="67:67" x14ac:dyDescent="0.25">
      <c r="BO130" s="50"/>
    </row>
    <row r="131" spans="67:67" x14ac:dyDescent="0.25">
      <c r="BO131" s="50"/>
    </row>
    <row r="132" spans="67:67" x14ac:dyDescent="0.25">
      <c r="BO132" s="50"/>
    </row>
    <row r="133" spans="67:67" x14ac:dyDescent="0.25">
      <c r="BO133" s="50"/>
    </row>
    <row r="134" spans="67:67" x14ac:dyDescent="0.25">
      <c r="BO134" s="50"/>
    </row>
    <row r="135" spans="67:67" x14ac:dyDescent="0.25">
      <c r="BO135" s="50"/>
    </row>
    <row r="136" spans="67:67" x14ac:dyDescent="0.25">
      <c r="BO136" s="50"/>
    </row>
    <row r="137" spans="67:67" x14ac:dyDescent="0.25">
      <c r="BO137" s="50"/>
    </row>
    <row r="138" spans="67:67" x14ac:dyDescent="0.25">
      <c r="BO138" s="50"/>
    </row>
    <row r="139" spans="67:67" x14ac:dyDescent="0.25">
      <c r="BO139" s="50"/>
    </row>
    <row r="140" spans="67:67" x14ac:dyDescent="0.25">
      <c r="BO140" s="50"/>
    </row>
    <row r="141" spans="67:67" x14ac:dyDescent="0.25">
      <c r="BO141" s="50"/>
    </row>
    <row r="142" spans="67:67" x14ac:dyDescent="0.25">
      <c r="BO142" s="50"/>
    </row>
    <row r="143" spans="67:67" x14ac:dyDescent="0.25">
      <c r="BO143" s="50"/>
    </row>
    <row r="144" spans="67:67" x14ac:dyDescent="0.25">
      <c r="BO144" s="50"/>
    </row>
    <row r="145" spans="67:67" x14ac:dyDescent="0.25">
      <c r="BO145" s="50"/>
    </row>
    <row r="146" spans="67:67" x14ac:dyDescent="0.25">
      <c r="BO146" s="50"/>
    </row>
    <row r="147" spans="67:67" x14ac:dyDescent="0.25">
      <c r="BO147" s="50"/>
    </row>
    <row r="148" spans="67:67" x14ac:dyDescent="0.25">
      <c r="BO148" s="50"/>
    </row>
    <row r="149" spans="67:67" x14ac:dyDescent="0.25">
      <c r="BO149" s="50"/>
    </row>
    <row r="150" spans="67:67" x14ac:dyDescent="0.25">
      <c r="BO150" s="50"/>
    </row>
    <row r="151" spans="67:67" x14ac:dyDescent="0.25">
      <c r="BO151" s="50"/>
    </row>
    <row r="152" spans="67:67" x14ac:dyDescent="0.25">
      <c r="BO152" s="50"/>
    </row>
    <row r="153" spans="67:67" x14ac:dyDescent="0.25">
      <c r="BO153" s="50"/>
    </row>
    <row r="154" spans="67:67" x14ac:dyDescent="0.25">
      <c r="BO154" s="50"/>
    </row>
    <row r="155" spans="67:67" x14ac:dyDescent="0.25">
      <c r="BO155" s="50"/>
    </row>
    <row r="156" spans="67:67" x14ac:dyDescent="0.25">
      <c r="BO156" s="50"/>
    </row>
    <row r="157" spans="67:67" x14ac:dyDescent="0.25">
      <c r="BO157" s="50"/>
    </row>
    <row r="158" spans="67:67" x14ac:dyDescent="0.25">
      <c r="BO158" s="50"/>
    </row>
    <row r="159" spans="67:67" x14ac:dyDescent="0.25">
      <c r="BO159" s="50"/>
    </row>
    <row r="160" spans="67:67" x14ac:dyDescent="0.25">
      <c r="BO160" s="50"/>
    </row>
    <row r="161" spans="67:67" x14ac:dyDescent="0.25">
      <c r="BO161" s="50"/>
    </row>
    <row r="162" spans="67:67" x14ac:dyDescent="0.25">
      <c r="BO162" s="50"/>
    </row>
    <row r="163" spans="67:67" x14ac:dyDescent="0.25">
      <c r="BO163" s="50"/>
    </row>
    <row r="164" spans="67:67" x14ac:dyDescent="0.25">
      <c r="BO164" s="50"/>
    </row>
    <row r="165" spans="67:67" x14ac:dyDescent="0.25">
      <c r="BO165" s="50"/>
    </row>
    <row r="166" spans="67:67" x14ac:dyDescent="0.25">
      <c r="BO166" s="50"/>
    </row>
    <row r="167" spans="67:67" x14ac:dyDescent="0.25">
      <c r="BO167" s="50"/>
    </row>
    <row r="168" spans="67:67" x14ac:dyDescent="0.25">
      <c r="BO168" s="50"/>
    </row>
    <row r="169" spans="67:67" x14ac:dyDescent="0.25">
      <c r="BO169" s="50"/>
    </row>
    <row r="170" spans="67:67" x14ac:dyDescent="0.25">
      <c r="BO170" s="50"/>
    </row>
    <row r="171" spans="67:67" x14ac:dyDescent="0.25">
      <c r="BO171" s="50"/>
    </row>
    <row r="172" spans="67:67" x14ac:dyDescent="0.25">
      <c r="BO172" s="50"/>
    </row>
    <row r="173" spans="67:67" x14ac:dyDescent="0.25">
      <c r="BO173" s="50"/>
    </row>
    <row r="174" spans="67:67" x14ac:dyDescent="0.25">
      <c r="BO174" s="50"/>
    </row>
    <row r="175" spans="67:67" x14ac:dyDescent="0.25">
      <c r="BO175" s="50"/>
    </row>
    <row r="176" spans="67:67" x14ac:dyDescent="0.25">
      <c r="BO176" s="50"/>
    </row>
    <row r="177" spans="67:67" x14ac:dyDescent="0.25">
      <c r="BO177" s="50"/>
    </row>
    <row r="178" spans="67:67" x14ac:dyDescent="0.25">
      <c r="BO178" s="50"/>
    </row>
    <row r="179" spans="67:67" x14ac:dyDescent="0.25">
      <c r="BO179" s="50"/>
    </row>
    <row r="180" spans="67:67" x14ac:dyDescent="0.25">
      <c r="BO180" s="50"/>
    </row>
    <row r="181" spans="67:67" x14ac:dyDescent="0.25">
      <c r="BO181" s="50"/>
    </row>
    <row r="182" spans="67:67" x14ac:dyDescent="0.25">
      <c r="BO182" s="50"/>
    </row>
    <row r="183" spans="67:67" x14ac:dyDescent="0.25">
      <c r="BO183" s="50"/>
    </row>
    <row r="184" spans="67:67" x14ac:dyDescent="0.25">
      <c r="BO184" s="50"/>
    </row>
    <row r="185" spans="67:67" x14ac:dyDescent="0.25">
      <c r="BO185" s="50"/>
    </row>
    <row r="186" spans="67:67" x14ac:dyDescent="0.25">
      <c r="BO186" s="50"/>
    </row>
    <row r="187" spans="67:67" x14ac:dyDescent="0.25">
      <c r="BO187" s="50"/>
    </row>
    <row r="188" spans="67:67" x14ac:dyDescent="0.25">
      <c r="BO188" s="50"/>
    </row>
    <row r="189" spans="67:67" x14ac:dyDescent="0.25">
      <c r="BO189" s="50"/>
    </row>
    <row r="190" spans="67:67" x14ac:dyDescent="0.25">
      <c r="BO190" s="50"/>
    </row>
    <row r="191" spans="67:67" x14ac:dyDescent="0.25">
      <c r="BO191" s="50"/>
    </row>
    <row r="192" spans="67:67" x14ac:dyDescent="0.25">
      <c r="BO192" s="50"/>
    </row>
    <row r="193" spans="67:67" x14ac:dyDescent="0.25">
      <c r="BO193" s="50"/>
    </row>
    <row r="194" spans="67:67" x14ac:dyDescent="0.25">
      <c r="BO194" s="50"/>
    </row>
    <row r="195" spans="67:67" x14ac:dyDescent="0.25">
      <c r="BO195" s="50"/>
    </row>
    <row r="196" spans="67:67" x14ac:dyDescent="0.25">
      <c r="BO196" s="50"/>
    </row>
    <row r="197" spans="67:67" x14ac:dyDescent="0.25">
      <c r="BO197" s="50"/>
    </row>
    <row r="198" spans="67:67" x14ac:dyDescent="0.25">
      <c r="BO198" s="50"/>
    </row>
    <row r="199" spans="67:67" x14ac:dyDescent="0.25">
      <c r="BO199" s="50"/>
    </row>
    <row r="200" spans="67:67" x14ac:dyDescent="0.25">
      <c r="BO200" s="50"/>
    </row>
    <row r="201" spans="67:67" x14ac:dyDescent="0.25">
      <c r="BO201" s="50"/>
    </row>
    <row r="202" spans="67:67" x14ac:dyDescent="0.25">
      <c r="BO202" s="50"/>
    </row>
    <row r="203" spans="67:67" x14ac:dyDescent="0.25">
      <c r="BO203" s="50"/>
    </row>
    <row r="204" spans="67:67" x14ac:dyDescent="0.25">
      <c r="BO204" s="50"/>
    </row>
    <row r="205" spans="67:67" x14ac:dyDescent="0.25">
      <c r="BO205" s="50"/>
    </row>
    <row r="206" spans="67:67" x14ac:dyDescent="0.25">
      <c r="BO206" s="50"/>
    </row>
    <row r="207" spans="67:67" x14ac:dyDescent="0.25">
      <c r="BO207" s="50"/>
    </row>
    <row r="208" spans="67:67" x14ac:dyDescent="0.25">
      <c r="BO208" s="50"/>
    </row>
    <row r="209" spans="67:67" x14ac:dyDescent="0.25">
      <c r="BO209" s="50"/>
    </row>
    <row r="210" spans="67:67" x14ac:dyDescent="0.25">
      <c r="BO210" s="50"/>
    </row>
    <row r="211" spans="67:67" x14ac:dyDescent="0.25">
      <c r="BO211" s="50"/>
    </row>
    <row r="212" spans="67:67" x14ac:dyDescent="0.25">
      <c r="BO212" s="50"/>
    </row>
    <row r="213" spans="67:67" x14ac:dyDescent="0.25">
      <c r="BO213" s="50"/>
    </row>
    <row r="214" spans="67:67" x14ac:dyDescent="0.25">
      <c r="BO214" s="50"/>
    </row>
    <row r="215" spans="67:67" x14ac:dyDescent="0.25">
      <c r="BO215" s="50"/>
    </row>
    <row r="216" spans="67:67" x14ac:dyDescent="0.25">
      <c r="BO216" s="50"/>
    </row>
    <row r="217" spans="67:67" x14ac:dyDescent="0.25">
      <c r="BO217" s="50"/>
    </row>
    <row r="218" spans="67:67" x14ac:dyDescent="0.25">
      <c r="BO218" s="50"/>
    </row>
    <row r="219" spans="67:67" x14ac:dyDescent="0.25">
      <c r="BO219" s="50"/>
    </row>
    <row r="220" spans="67:67" x14ac:dyDescent="0.25">
      <c r="BO220" s="50"/>
    </row>
    <row r="221" spans="67:67" x14ac:dyDescent="0.25">
      <c r="BO221" s="50"/>
    </row>
    <row r="222" spans="67:67" x14ac:dyDescent="0.25">
      <c r="BO222" s="50"/>
    </row>
    <row r="223" spans="67:67" x14ac:dyDescent="0.25">
      <c r="BO223" s="50"/>
    </row>
    <row r="224" spans="67:67" x14ac:dyDescent="0.25">
      <c r="BO224" s="50"/>
    </row>
    <row r="225" spans="67:67" x14ac:dyDescent="0.25">
      <c r="BO225" s="50"/>
    </row>
    <row r="226" spans="67:67" x14ac:dyDescent="0.25">
      <c r="BO226" s="50"/>
    </row>
    <row r="227" spans="67:67" x14ac:dyDescent="0.25">
      <c r="BO227" s="50"/>
    </row>
    <row r="228" spans="67:67" x14ac:dyDescent="0.25">
      <c r="BO228" s="50"/>
    </row>
    <row r="229" spans="67:67" x14ac:dyDescent="0.25">
      <c r="BO229" s="50"/>
    </row>
    <row r="230" spans="67:67" x14ac:dyDescent="0.25">
      <c r="BO230" s="50"/>
    </row>
    <row r="231" spans="67:67" x14ac:dyDescent="0.25">
      <c r="BO231" s="50"/>
    </row>
    <row r="232" spans="67:67" x14ac:dyDescent="0.25">
      <c r="BO232" s="50"/>
    </row>
    <row r="233" spans="67:67" x14ac:dyDescent="0.25">
      <c r="BO233" s="50"/>
    </row>
    <row r="234" spans="67:67" x14ac:dyDescent="0.25">
      <c r="BO234" s="50"/>
    </row>
    <row r="235" spans="67:67" x14ac:dyDescent="0.25">
      <c r="BO235" s="50"/>
    </row>
    <row r="236" spans="67:67" x14ac:dyDescent="0.25">
      <c r="BO236" s="50"/>
    </row>
    <row r="237" spans="67:67" x14ac:dyDescent="0.25">
      <c r="BO237" s="50"/>
    </row>
    <row r="238" spans="67:67" x14ac:dyDescent="0.25">
      <c r="BO238" s="50"/>
    </row>
    <row r="239" spans="67:67" x14ac:dyDescent="0.25">
      <c r="BO239" s="50"/>
    </row>
    <row r="240" spans="67:67" x14ac:dyDescent="0.25">
      <c r="BO240" s="50"/>
    </row>
    <row r="241" spans="67:67" x14ac:dyDescent="0.25">
      <c r="BO241" s="50"/>
    </row>
    <row r="242" spans="67:67" x14ac:dyDescent="0.25">
      <c r="BO242" s="50"/>
    </row>
    <row r="243" spans="67:67" x14ac:dyDescent="0.25">
      <c r="BO243" s="50"/>
    </row>
    <row r="244" spans="67:67" x14ac:dyDescent="0.25">
      <c r="BO244" s="50"/>
    </row>
    <row r="245" spans="67:67" x14ac:dyDescent="0.25">
      <c r="BO245" s="50"/>
    </row>
    <row r="246" spans="67:67" x14ac:dyDescent="0.25">
      <c r="BO246" s="50"/>
    </row>
    <row r="247" spans="67:67" x14ac:dyDescent="0.25">
      <c r="BO247" s="50"/>
    </row>
    <row r="248" spans="67:67" x14ac:dyDescent="0.25">
      <c r="BO248" s="50"/>
    </row>
    <row r="249" spans="67:67" x14ac:dyDescent="0.25">
      <c r="BO249" s="50"/>
    </row>
    <row r="250" spans="67:67" x14ac:dyDescent="0.25">
      <c r="BO250" s="50"/>
    </row>
    <row r="251" spans="67:67" x14ac:dyDescent="0.25">
      <c r="BO251" s="50"/>
    </row>
    <row r="252" spans="67:67" x14ac:dyDescent="0.25">
      <c r="BO252" s="50"/>
    </row>
    <row r="253" spans="67:67" x14ac:dyDescent="0.25">
      <c r="BO253" s="50"/>
    </row>
    <row r="254" spans="67:67" x14ac:dyDescent="0.25">
      <c r="BO254" s="50"/>
    </row>
    <row r="255" spans="67:67" x14ac:dyDescent="0.25">
      <c r="BO255" s="50"/>
    </row>
    <row r="256" spans="67:67" x14ac:dyDescent="0.25">
      <c r="BO256" s="50"/>
    </row>
    <row r="257" spans="67:67" x14ac:dyDescent="0.25">
      <c r="BO257" s="50"/>
    </row>
    <row r="258" spans="67:67" x14ac:dyDescent="0.25">
      <c r="BO258" s="50"/>
    </row>
    <row r="259" spans="67:67" x14ac:dyDescent="0.25">
      <c r="BO259" s="50"/>
    </row>
    <row r="260" spans="67:67" x14ac:dyDescent="0.25">
      <c r="BO260" s="50"/>
    </row>
    <row r="261" spans="67:67" x14ac:dyDescent="0.25">
      <c r="BO261" s="50"/>
    </row>
    <row r="262" spans="67:67" x14ac:dyDescent="0.25">
      <c r="BO262" s="50"/>
    </row>
    <row r="263" spans="67:67" x14ac:dyDescent="0.25">
      <c r="BO263" s="50"/>
    </row>
    <row r="264" spans="67:67" x14ac:dyDescent="0.25">
      <c r="BO264" s="50"/>
    </row>
    <row r="265" spans="67:67" x14ac:dyDescent="0.25">
      <c r="BO265" s="50"/>
    </row>
    <row r="266" spans="67:67" x14ac:dyDescent="0.25">
      <c r="BO266" s="50"/>
    </row>
    <row r="267" spans="67:67" x14ac:dyDescent="0.25">
      <c r="BO267" s="50"/>
    </row>
    <row r="268" spans="67:67" x14ac:dyDescent="0.25">
      <c r="BO268" s="50"/>
    </row>
    <row r="269" spans="67:67" x14ac:dyDescent="0.25">
      <c r="BO269" s="50"/>
    </row>
    <row r="270" spans="67:67" x14ac:dyDescent="0.25">
      <c r="BO270" s="50"/>
    </row>
    <row r="271" spans="67:67" x14ac:dyDescent="0.25">
      <c r="BO271" s="50"/>
    </row>
    <row r="272" spans="67:67" x14ac:dyDescent="0.25">
      <c r="BO272" s="50"/>
    </row>
    <row r="273" spans="67:67" x14ac:dyDescent="0.25">
      <c r="BO273" s="50"/>
    </row>
    <row r="274" spans="67:67" x14ac:dyDescent="0.25">
      <c r="BO274" s="50"/>
    </row>
    <row r="275" spans="67:67" x14ac:dyDescent="0.25">
      <c r="BO275" s="50"/>
    </row>
    <row r="276" spans="67:67" x14ac:dyDescent="0.25">
      <c r="BO276" s="50"/>
    </row>
    <row r="277" spans="67:67" x14ac:dyDescent="0.25">
      <c r="BO277" s="50"/>
    </row>
    <row r="278" spans="67:67" x14ac:dyDescent="0.25">
      <c r="BO278" s="50"/>
    </row>
    <row r="279" spans="67:67" x14ac:dyDescent="0.25">
      <c r="BO279" s="50"/>
    </row>
    <row r="280" spans="67:67" x14ac:dyDescent="0.25">
      <c r="BO280" s="50"/>
    </row>
    <row r="281" spans="67:67" x14ac:dyDescent="0.25">
      <c r="BO281" s="50"/>
    </row>
    <row r="282" spans="67:67" x14ac:dyDescent="0.25">
      <c r="BO282" s="50"/>
    </row>
    <row r="283" spans="67:67" x14ac:dyDescent="0.25">
      <c r="BO283" s="50"/>
    </row>
    <row r="284" spans="67:67" x14ac:dyDescent="0.25">
      <c r="BO284" s="50"/>
    </row>
    <row r="285" spans="67:67" x14ac:dyDescent="0.25">
      <c r="BO285" s="50"/>
    </row>
    <row r="286" spans="67:67" x14ac:dyDescent="0.25">
      <c r="BO286" s="50"/>
    </row>
    <row r="287" spans="67:67" x14ac:dyDescent="0.25">
      <c r="BO287" s="50"/>
    </row>
    <row r="288" spans="67:67" x14ac:dyDescent="0.25">
      <c r="BO288" s="50"/>
    </row>
    <row r="289" spans="67:67" x14ac:dyDescent="0.25">
      <c r="BO289" s="50"/>
    </row>
    <row r="290" spans="67:67" x14ac:dyDescent="0.25">
      <c r="BO290" s="50"/>
    </row>
    <row r="291" spans="67:67" x14ac:dyDescent="0.25">
      <c r="BO291" s="50"/>
    </row>
    <row r="292" spans="67:67" x14ac:dyDescent="0.25">
      <c r="BO292" s="50"/>
    </row>
    <row r="293" spans="67:67" x14ac:dyDescent="0.25">
      <c r="BO293" s="50"/>
    </row>
    <row r="294" spans="67:67" x14ac:dyDescent="0.25">
      <c r="BO294" s="50"/>
    </row>
    <row r="295" spans="67:67" x14ac:dyDescent="0.25">
      <c r="BO295" s="50"/>
    </row>
    <row r="296" spans="67:67" x14ac:dyDescent="0.25">
      <c r="BO296" s="50"/>
    </row>
    <row r="297" spans="67:67" x14ac:dyDescent="0.25">
      <c r="BO297" s="50"/>
    </row>
    <row r="298" spans="67:67" x14ac:dyDescent="0.25">
      <c r="BO298" s="50"/>
    </row>
    <row r="299" spans="67:67" x14ac:dyDescent="0.25">
      <c r="BO299" s="50"/>
    </row>
    <row r="300" spans="67:67" x14ac:dyDescent="0.25">
      <c r="BO300" s="50"/>
    </row>
    <row r="301" spans="67:67" x14ac:dyDescent="0.25">
      <c r="BO301" s="50"/>
    </row>
    <row r="302" spans="67:67" x14ac:dyDescent="0.25">
      <c r="BO302" s="50"/>
    </row>
    <row r="303" spans="67:67" x14ac:dyDescent="0.25">
      <c r="BO303" s="50"/>
    </row>
    <row r="304" spans="67:67" x14ac:dyDescent="0.25">
      <c r="BO304" s="50"/>
    </row>
    <row r="305" spans="67:67" x14ac:dyDescent="0.25">
      <c r="BO305" s="50"/>
    </row>
    <row r="306" spans="67:67" x14ac:dyDescent="0.25">
      <c r="BO306" s="50"/>
    </row>
    <row r="307" spans="67:67" x14ac:dyDescent="0.25">
      <c r="BO307" s="50"/>
    </row>
    <row r="308" spans="67:67" x14ac:dyDescent="0.25">
      <c r="BO308" s="50"/>
    </row>
    <row r="309" spans="67:67" x14ac:dyDescent="0.25">
      <c r="BO309" s="50"/>
    </row>
    <row r="310" spans="67:67" x14ac:dyDescent="0.25">
      <c r="BO310" s="50"/>
    </row>
    <row r="311" spans="67:67" x14ac:dyDescent="0.25">
      <c r="BO311" s="50"/>
    </row>
    <row r="312" spans="67:67" x14ac:dyDescent="0.25">
      <c r="BO312" s="50"/>
    </row>
    <row r="313" spans="67:67" x14ac:dyDescent="0.25">
      <c r="BO313" s="50"/>
    </row>
    <row r="314" spans="67:67" x14ac:dyDescent="0.25">
      <c r="BO314" s="50"/>
    </row>
    <row r="315" spans="67:67" x14ac:dyDescent="0.25">
      <c r="BO315" s="50"/>
    </row>
    <row r="316" spans="67:67" x14ac:dyDescent="0.25">
      <c r="BO316" s="50"/>
    </row>
    <row r="317" spans="67:67" x14ac:dyDescent="0.25">
      <c r="BO317" s="50"/>
    </row>
    <row r="318" spans="67:67" x14ac:dyDescent="0.25">
      <c r="BO318" s="50"/>
    </row>
    <row r="319" spans="67:67" x14ac:dyDescent="0.25">
      <c r="BO319" s="50"/>
    </row>
    <row r="320" spans="67:67" x14ac:dyDescent="0.25">
      <c r="BO320" s="50"/>
    </row>
    <row r="321" spans="67:67" x14ac:dyDescent="0.25">
      <c r="BO321" s="50"/>
    </row>
    <row r="322" spans="67:67" x14ac:dyDescent="0.25">
      <c r="BO322" s="50"/>
    </row>
    <row r="323" spans="67:67" x14ac:dyDescent="0.25">
      <c r="BO323" s="50"/>
    </row>
    <row r="324" spans="67:67" x14ac:dyDescent="0.25">
      <c r="BO324" s="50"/>
    </row>
    <row r="325" spans="67:67" x14ac:dyDescent="0.25">
      <c r="BO325" s="50"/>
    </row>
    <row r="326" spans="67:67" x14ac:dyDescent="0.25">
      <c r="BO326" s="50"/>
    </row>
    <row r="327" spans="67:67" x14ac:dyDescent="0.25">
      <c r="BO327" s="50"/>
    </row>
    <row r="328" spans="67:67" x14ac:dyDescent="0.25">
      <c r="BO328" s="50"/>
    </row>
    <row r="329" spans="67:67" x14ac:dyDescent="0.25">
      <c r="BO329" s="50"/>
    </row>
    <row r="330" spans="67:67" x14ac:dyDescent="0.25">
      <c r="BO330" s="50"/>
    </row>
    <row r="331" spans="67:67" x14ac:dyDescent="0.25">
      <c r="BO331" s="50"/>
    </row>
    <row r="332" spans="67:67" x14ac:dyDescent="0.25">
      <c r="BO332" s="50"/>
    </row>
    <row r="333" spans="67:67" x14ac:dyDescent="0.25">
      <c r="BO333" s="50"/>
    </row>
    <row r="334" spans="67:67" x14ac:dyDescent="0.25">
      <c r="BO334" s="50"/>
    </row>
    <row r="335" spans="67:67" x14ac:dyDescent="0.25">
      <c r="BO335" s="50"/>
    </row>
    <row r="336" spans="67:67" x14ac:dyDescent="0.25">
      <c r="BO336" s="50"/>
    </row>
    <row r="337" spans="67:67" x14ac:dyDescent="0.25">
      <c r="BO337" s="50"/>
    </row>
    <row r="338" spans="67:67" x14ac:dyDescent="0.25">
      <c r="BO338" s="50"/>
    </row>
    <row r="339" spans="67:67" x14ac:dyDescent="0.25">
      <c r="BO339" s="50"/>
    </row>
    <row r="340" spans="67:67" x14ac:dyDescent="0.25">
      <c r="BO340" s="50"/>
    </row>
    <row r="341" spans="67:67" x14ac:dyDescent="0.25">
      <c r="BO341" s="50"/>
    </row>
    <row r="342" spans="67:67" x14ac:dyDescent="0.25">
      <c r="BO342" s="50"/>
    </row>
    <row r="343" spans="67:67" x14ac:dyDescent="0.25">
      <c r="BO343" s="50"/>
    </row>
    <row r="344" spans="67:67" x14ac:dyDescent="0.25">
      <c r="BO344" s="50"/>
    </row>
    <row r="345" spans="67:67" x14ac:dyDescent="0.25">
      <c r="BO345" s="50"/>
    </row>
    <row r="346" spans="67:67" x14ac:dyDescent="0.25">
      <c r="BO346" s="50"/>
    </row>
    <row r="347" spans="67:67" x14ac:dyDescent="0.25">
      <c r="BO347" s="50"/>
    </row>
    <row r="348" spans="67:67" x14ac:dyDescent="0.25">
      <c r="BO348" s="50"/>
    </row>
    <row r="349" spans="67:67" x14ac:dyDescent="0.25">
      <c r="BO349" s="50"/>
    </row>
    <row r="350" spans="67:67" x14ac:dyDescent="0.25">
      <c r="BO350" s="50"/>
    </row>
    <row r="351" spans="67:67" x14ac:dyDescent="0.25">
      <c r="BO351" s="50"/>
    </row>
    <row r="352" spans="67:67" x14ac:dyDescent="0.25">
      <c r="BO352" s="50"/>
    </row>
    <row r="353" spans="67:67" x14ac:dyDescent="0.25">
      <c r="BO353" s="50"/>
    </row>
    <row r="354" spans="67:67" x14ac:dyDescent="0.25">
      <c r="BO354" s="50"/>
    </row>
    <row r="355" spans="67:67" x14ac:dyDescent="0.25">
      <c r="BO355" s="50"/>
    </row>
    <row r="356" spans="67:67" x14ac:dyDescent="0.25">
      <c r="BO356" s="50"/>
    </row>
    <row r="357" spans="67:67" x14ac:dyDescent="0.25">
      <c r="BO357" s="50"/>
    </row>
    <row r="358" spans="67:67" x14ac:dyDescent="0.25">
      <c r="BO358" s="50"/>
    </row>
    <row r="359" spans="67:67" x14ac:dyDescent="0.25">
      <c r="BO359" s="50"/>
    </row>
    <row r="360" spans="67:67" x14ac:dyDescent="0.25">
      <c r="BO360" s="50"/>
    </row>
    <row r="361" spans="67:67" x14ac:dyDescent="0.25">
      <c r="BO361" s="50"/>
    </row>
    <row r="362" spans="67:67" x14ac:dyDescent="0.25">
      <c r="BO362" s="50"/>
    </row>
    <row r="363" spans="67:67" x14ac:dyDescent="0.25">
      <c r="BO363" s="50"/>
    </row>
    <row r="364" spans="67:67" x14ac:dyDescent="0.25">
      <c r="BO364" s="50"/>
    </row>
    <row r="365" spans="67:67" x14ac:dyDescent="0.25">
      <c r="BO365" s="50"/>
    </row>
    <row r="366" spans="67:67" x14ac:dyDescent="0.25">
      <c r="BO366" s="50"/>
    </row>
    <row r="367" spans="67:67" x14ac:dyDescent="0.25">
      <c r="BO367" s="50"/>
    </row>
    <row r="368" spans="67:67" x14ac:dyDescent="0.25">
      <c r="BO368" s="50"/>
    </row>
    <row r="369" spans="67:67" x14ac:dyDescent="0.25">
      <c r="BO369" s="50"/>
    </row>
    <row r="370" spans="67:67" x14ac:dyDescent="0.25">
      <c r="BO370" s="50"/>
    </row>
    <row r="371" spans="67:67" x14ac:dyDescent="0.25">
      <c r="BO371" s="50"/>
    </row>
    <row r="372" spans="67:67" x14ac:dyDescent="0.25">
      <c r="BO372" s="50"/>
    </row>
    <row r="373" spans="67:67" x14ac:dyDescent="0.25">
      <c r="BO373" s="50"/>
    </row>
    <row r="374" spans="67:67" x14ac:dyDescent="0.25">
      <c r="BO374" s="50"/>
    </row>
    <row r="375" spans="67:67" x14ac:dyDescent="0.25">
      <c r="BO375" s="50"/>
    </row>
    <row r="376" spans="67:67" x14ac:dyDescent="0.25">
      <c r="BO376" s="50"/>
    </row>
    <row r="377" spans="67:67" x14ac:dyDescent="0.25">
      <c r="BO377" s="50"/>
    </row>
    <row r="378" spans="67:67" x14ac:dyDescent="0.25">
      <c r="BO378" s="50"/>
    </row>
    <row r="379" spans="67:67" x14ac:dyDescent="0.25">
      <c r="BO379" s="50"/>
    </row>
    <row r="380" spans="67:67" x14ac:dyDescent="0.25">
      <c r="BO380" s="50"/>
    </row>
    <row r="381" spans="67:67" x14ac:dyDescent="0.25">
      <c r="BO381" s="50"/>
    </row>
    <row r="382" spans="67:67" x14ac:dyDescent="0.25">
      <c r="BO382" s="50"/>
    </row>
    <row r="383" spans="67:67" x14ac:dyDescent="0.25">
      <c r="BO383" s="50"/>
    </row>
    <row r="384" spans="67:67" x14ac:dyDescent="0.25">
      <c r="BO384" s="50"/>
    </row>
    <row r="385" spans="67:67" x14ac:dyDescent="0.25">
      <c r="BO385" s="50"/>
    </row>
    <row r="386" spans="67:67" x14ac:dyDescent="0.25">
      <c r="BO386" s="50"/>
    </row>
    <row r="387" spans="67:67" x14ac:dyDescent="0.25">
      <c r="BO387" s="50"/>
    </row>
    <row r="388" spans="67:67" x14ac:dyDescent="0.25">
      <c r="BO388" s="50"/>
    </row>
    <row r="389" spans="67:67" x14ac:dyDescent="0.25">
      <c r="BO389" s="50"/>
    </row>
    <row r="390" spans="67:67" x14ac:dyDescent="0.25">
      <c r="BO390" s="50"/>
    </row>
    <row r="391" spans="67:67" x14ac:dyDescent="0.25">
      <c r="BO391" s="50"/>
    </row>
    <row r="392" spans="67:67" x14ac:dyDescent="0.25">
      <c r="BO392" s="50"/>
    </row>
    <row r="393" spans="67:67" x14ac:dyDescent="0.25">
      <c r="BO393" s="50"/>
    </row>
    <row r="394" spans="67:67" x14ac:dyDescent="0.25">
      <c r="BO394" s="50"/>
    </row>
    <row r="395" spans="67:67" x14ac:dyDescent="0.25">
      <c r="BO395" s="50"/>
    </row>
    <row r="396" spans="67:67" x14ac:dyDescent="0.25">
      <c r="BO396" s="50"/>
    </row>
    <row r="397" spans="67:67" x14ac:dyDescent="0.25">
      <c r="BO397" s="50"/>
    </row>
    <row r="398" spans="67:67" x14ac:dyDescent="0.25">
      <c r="BO398" s="50"/>
    </row>
    <row r="399" spans="67:67" x14ac:dyDescent="0.25">
      <c r="BO399" s="50"/>
    </row>
    <row r="400" spans="67:67" x14ac:dyDescent="0.25">
      <c r="BO400" s="50"/>
    </row>
    <row r="401" spans="67:67" x14ac:dyDescent="0.25">
      <c r="BO401" s="50"/>
    </row>
    <row r="402" spans="67:67" x14ac:dyDescent="0.25">
      <c r="BO402" s="50"/>
    </row>
    <row r="403" spans="67:67" x14ac:dyDescent="0.25">
      <c r="BO403" s="50"/>
    </row>
    <row r="404" spans="67:67" x14ac:dyDescent="0.25">
      <c r="BO404" s="50"/>
    </row>
    <row r="405" spans="67:67" x14ac:dyDescent="0.25">
      <c r="BO405" s="50"/>
    </row>
    <row r="406" spans="67:67" x14ac:dyDescent="0.25">
      <c r="BO406" s="50"/>
    </row>
    <row r="407" spans="67:67" x14ac:dyDescent="0.25">
      <c r="BO407" s="50"/>
    </row>
    <row r="408" spans="67:67" x14ac:dyDescent="0.25">
      <c r="BO408" s="50"/>
    </row>
    <row r="409" spans="67:67" x14ac:dyDescent="0.25">
      <c r="BO409" s="50"/>
    </row>
    <row r="410" spans="67:67" x14ac:dyDescent="0.25">
      <c r="BO410" s="50"/>
    </row>
    <row r="411" spans="67:67" x14ac:dyDescent="0.25">
      <c r="BO411" s="50"/>
    </row>
    <row r="412" spans="67:67" x14ac:dyDescent="0.25">
      <c r="BO412" s="50"/>
    </row>
    <row r="413" spans="67:67" x14ac:dyDescent="0.25">
      <c r="BO413" s="50"/>
    </row>
    <row r="414" spans="67:67" x14ac:dyDescent="0.25">
      <c r="BO414" s="50"/>
    </row>
    <row r="415" spans="67:67" x14ac:dyDescent="0.25">
      <c r="BO415" s="50"/>
    </row>
    <row r="416" spans="67:67" x14ac:dyDescent="0.25">
      <c r="BO416" s="50"/>
    </row>
    <row r="417" spans="67:67" x14ac:dyDescent="0.25">
      <c r="BO417" s="50"/>
    </row>
    <row r="418" spans="67:67" x14ac:dyDescent="0.25">
      <c r="BO418" s="50"/>
    </row>
    <row r="419" spans="67:67" x14ac:dyDescent="0.25">
      <c r="BO419" s="50"/>
    </row>
    <row r="420" spans="67:67" x14ac:dyDescent="0.25">
      <c r="BO420" s="50"/>
    </row>
    <row r="421" spans="67:67" x14ac:dyDescent="0.25">
      <c r="BO421" s="50"/>
    </row>
    <row r="422" spans="67:67" x14ac:dyDescent="0.25">
      <c r="BO422" s="50"/>
    </row>
    <row r="423" spans="67:67" x14ac:dyDescent="0.25">
      <c r="BO423" s="50"/>
    </row>
    <row r="424" spans="67:67" x14ac:dyDescent="0.25">
      <c r="BO424" s="50"/>
    </row>
    <row r="425" spans="67:67" x14ac:dyDescent="0.25">
      <c r="BO425" s="50"/>
    </row>
    <row r="426" spans="67:67" x14ac:dyDescent="0.25">
      <c r="BO426" s="50"/>
    </row>
    <row r="427" spans="67:67" x14ac:dyDescent="0.25">
      <c r="BO427" s="50"/>
    </row>
    <row r="428" spans="67:67" x14ac:dyDescent="0.25">
      <c r="BO428" s="50"/>
    </row>
    <row r="429" spans="67:67" x14ac:dyDescent="0.25">
      <c r="BO429" s="50"/>
    </row>
    <row r="430" spans="67:67" x14ac:dyDescent="0.25">
      <c r="BO430" s="50"/>
    </row>
    <row r="431" spans="67:67" x14ac:dyDescent="0.25">
      <c r="BO431" s="50"/>
    </row>
    <row r="432" spans="67:67" x14ac:dyDescent="0.25">
      <c r="BO432" s="50"/>
    </row>
    <row r="433" spans="67:67" x14ac:dyDescent="0.25">
      <c r="BO433" s="50"/>
    </row>
    <row r="434" spans="67:67" x14ac:dyDescent="0.25">
      <c r="BO434" s="50"/>
    </row>
    <row r="435" spans="67:67" x14ac:dyDescent="0.25">
      <c r="BO435" s="50"/>
    </row>
    <row r="436" spans="67:67" x14ac:dyDescent="0.25">
      <c r="BO436" s="50"/>
    </row>
    <row r="437" spans="67:67" x14ac:dyDescent="0.25">
      <c r="BO437" s="50"/>
    </row>
    <row r="438" spans="67:67" x14ac:dyDescent="0.25">
      <c r="BO438" s="50"/>
    </row>
    <row r="439" spans="67:67" x14ac:dyDescent="0.25">
      <c r="BO439" s="50"/>
    </row>
    <row r="440" spans="67:67" x14ac:dyDescent="0.25">
      <c r="BO440" s="50"/>
    </row>
    <row r="441" spans="67:67" x14ac:dyDescent="0.25">
      <c r="BO441" s="50"/>
    </row>
    <row r="442" spans="67:67" x14ac:dyDescent="0.25">
      <c r="BO442" s="50"/>
    </row>
    <row r="443" spans="67:67" x14ac:dyDescent="0.25">
      <c r="BO443" s="50"/>
    </row>
    <row r="444" spans="67:67" x14ac:dyDescent="0.25">
      <c r="BO444" s="50"/>
    </row>
    <row r="445" spans="67:67" x14ac:dyDescent="0.25">
      <c r="BO445" s="50"/>
    </row>
    <row r="446" spans="67:67" x14ac:dyDescent="0.25">
      <c r="BO446" s="50"/>
    </row>
    <row r="447" spans="67:67" x14ac:dyDescent="0.25">
      <c r="BO447" s="50"/>
    </row>
    <row r="448" spans="67:67" x14ac:dyDescent="0.25">
      <c r="BO448" s="50"/>
    </row>
    <row r="449" spans="67:67" x14ac:dyDescent="0.25">
      <c r="BO449" s="50"/>
    </row>
    <row r="450" spans="67:67" x14ac:dyDescent="0.25">
      <c r="BO450" s="50"/>
    </row>
    <row r="451" spans="67:67" x14ac:dyDescent="0.25">
      <c r="BO451" s="50"/>
    </row>
    <row r="452" spans="67:67" x14ac:dyDescent="0.25">
      <c r="BO452" s="50"/>
    </row>
    <row r="453" spans="67:67" x14ac:dyDescent="0.25">
      <c r="BO453" s="50"/>
    </row>
    <row r="454" spans="67:67" x14ac:dyDescent="0.25">
      <c r="BO454" s="50"/>
    </row>
    <row r="455" spans="67:67" x14ac:dyDescent="0.25">
      <c r="BO455" s="50"/>
    </row>
    <row r="456" spans="67:67" x14ac:dyDescent="0.25">
      <c r="BO456" s="50"/>
    </row>
    <row r="457" spans="67:67" x14ac:dyDescent="0.25">
      <c r="BO457" s="50"/>
    </row>
    <row r="458" spans="67:67" x14ac:dyDescent="0.25">
      <c r="BO458" s="50"/>
    </row>
    <row r="459" spans="67:67" x14ac:dyDescent="0.25">
      <c r="BO459" s="50"/>
    </row>
    <row r="460" spans="67:67" x14ac:dyDescent="0.25">
      <c r="BO460" s="50"/>
    </row>
    <row r="461" spans="67:67" x14ac:dyDescent="0.25">
      <c r="BO461" s="50"/>
    </row>
    <row r="462" spans="67:67" x14ac:dyDescent="0.25">
      <c r="BO462" s="50"/>
    </row>
    <row r="463" spans="67:67" x14ac:dyDescent="0.25">
      <c r="BO463" s="50"/>
    </row>
    <row r="464" spans="67:67" x14ac:dyDescent="0.25">
      <c r="BO464" s="50"/>
    </row>
    <row r="465" spans="67:67" x14ac:dyDescent="0.25">
      <c r="BO465" s="50"/>
    </row>
    <row r="466" spans="67:67" x14ac:dyDescent="0.25">
      <c r="BO466" s="50"/>
    </row>
    <row r="467" spans="67:67" x14ac:dyDescent="0.25">
      <c r="BO467" s="50"/>
    </row>
    <row r="468" spans="67:67" x14ac:dyDescent="0.25">
      <c r="BO468" s="50"/>
    </row>
    <row r="469" spans="67:67" x14ac:dyDescent="0.25">
      <c r="BO469" s="50"/>
    </row>
    <row r="470" spans="67:67" x14ac:dyDescent="0.25">
      <c r="BO470" s="50"/>
    </row>
    <row r="471" spans="67:67" x14ac:dyDescent="0.25">
      <c r="BO471" s="50"/>
    </row>
    <row r="472" spans="67:67" x14ac:dyDescent="0.25">
      <c r="BO472" s="50"/>
    </row>
    <row r="473" spans="67:67" x14ac:dyDescent="0.25">
      <c r="BO473" s="50"/>
    </row>
    <row r="474" spans="67:67" x14ac:dyDescent="0.25">
      <c r="BO474" s="50"/>
    </row>
    <row r="475" spans="67:67" x14ac:dyDescent="0.25">
      <c r="BO475" s="50"/>
    </row>
    <row r="476" spans="67:67" x14ac:dyDescent="0.25">
      <c r="BO476" s="50"/>
    </row>
    <row r="477" spans="67:67" x14ac:dyDescent="0.25">
      <c r="BO477" s="50"/>
    </row>
    <row r="478" spans="67:67" x14ac:dyDescent="0.25">
      <c r="BO478" s="50"/>
    </row>
    <row r="479" spans="67:67" x14ac:dyDescent="0.25">
      <c r="BO479" s="50"/>
    </row>
  </sheetData>
  <mergeCells count="305">
    <mergeCell ref="AZ18:AZ19"/>
    <mergeCell ref="AY18:AY19"/>
    <mergeCell ref="BA18:BA19"/>
    <mergeCell ref="AH18:AH19"/>
    <mergeCell ref="AJ18:AJ19"/>
    <mergeCell ref="AL18:AL19"/>
    <mergeCell ref="AN18:AN19"/>
    <mergeCell ref="AP18:AP19"/>
    <mergeCell ref="AR18:AR19"/>
    <mergeCell ref="AT18:AT19"/>
    <mergeCell ref="AV18:AV19"/>
    <mergeCell ref="J18:J19"/>
    <mergeCell ref="L18:L19"/>
    <mergeCell ref="N18:N19"/>
    <mergeCell ref="P18:P19"/>
    <mergeCell ref="R18:R19"/>
    <mergeCell ref="AD18:AD19"/>
    <mergeCell ref="AE18:AE19"/>
    <mergeCell ref="AF18:AF19"/>
    <mergeCell ref="H18:H19"/>
    <mergeCell ref="I18:I19"/>
    <mergeCell ref="K18:K19"/>
    <mergeCell ref="M18:M19"/>
    <mergeCell ref="O18:O19"/>
    <mergeCell ref="Q18:Q19"/>
    <mergeCell ref="AS15:AS16"/>
    <mergeCell ref="AU15:AU16"/>
    <mergeCell ref="AW15:AW16"/>
    <mergeCell ref="AY15:AY16"/>
    <mergeCell ref="BA15:BA16"/>
    <mergeCell ref="X15:X16"/>
    <mergeCell ref="Z15:Z16"/>
    <mergeCell ref="AB15:AB16"/>
    <mergeCell ref="AI15:AI16"/>
    <mergeCell ref="AN15:AN16"/>
    <mergeCell ref="AP15:AP16"/>
    <mergeCell ref="AK15:AK16"/>
    <mergeCell ref="AM15:AM16"/>
    <mergeCell ref="AO15:AO16"/>
    <mergeCell ref="Y15:Y16"/>
    <mergeCell ref="AA15:AA16"/>
    <mergeCell ref="AC15:AC16"/>
    <mergeCell ref="AD15:AD16"/>
    <mergeCell ref="AF15:AF16"/>
    <mergeCell ref="AE15:AE16"/>
    <mergeCell ref="BM9:BM10"/>
    <mergeCell ref="BM11:BM13"/>
    <mergeCell ref="J15:J16"/>
    <mergeCell ref="L15:L16"/>
    <mergeCell ref="N15:N16"/>
    <mergeCell ref="P15:P16"/>
    <mergeCell ref="R15:R16"/>
    <mergeCell ref="T15:T16"/>
    <mergeCell ref="V15:V16"/>
    <mergeCell ref="AY9:AY13"/>
    <mergeCell ref="BA9:BA13"/>
    <mergeCell ref="BF9:BF10"/>
    <mergeCell ref="BF11:BF13"/>
    <mergeCell ref="BI9:BI10"/>
    <mergeCell ref="BI11:BI13"/>
    <mergeCell ref="AM9:AM13"/>
    <mergeCell ref="AO9:AO13"/>
    <mergeCell ref="AQ9:AQ13"/>
    <mergeCell ref="AS9:AS13"/>
    <mergeCell ref="AU9:AU13"/>
    <mergeCell ref="AW9:AW13"/>
    <mergeCell ref="BI15:BI16"/>
    <mergeCell ref="BJ15:BJ16"/>
    <mergeCell ref="AQ15:AQ16"/>
    <mergeCell ref="R5:R7"/>
    <mergeCell ref="T5:T7"/>
    <mergeCell ref="V5:V7"/>
    <mergeCell ref="X5:X7"/>
    <mergeCell ref="Z5:Z7"/>
    <mergeCell ref="AB5:AB7"/>
    <mergeCell ref="AN9:AN13"/>
    <mergeCell ref="AP9:AP13"/>
    <mergeCell ref="AR9:AR13"/>
    <mergeCell ref="U9:U13"/>
    <mergeCell ref="W9:W13"/>
    <mergeCell ref="Y9:Y13"/>
    <mergeCell ref="AA9:AA13"/>
    <mergeCell ref="AC9:AC13"/>
    <mergeCell ref="AD9:AD13"/>
    <mergeCell ref="Z9:Z13"/>
    <mergeCell ref="AB9:AB13"/>
    <mergeCell ref="T9:T13"/>
    <mergeCell ref="V9:V13"/>
    <mergeCell ref="X9:X13"/>
    <mergeCell ref="BK18:BK19"/>
    <mergeCell ref="BL18:BL19"/>
    <mergeCell ref="BM18:BM19"/>
    <mergeCell ref="BE18:BE19"/>
    <mergeCell ref="BF18:BF19"/>
    <mergeCell ref="BG18:BG19"/>
    <mergeCell ref="BH18:BH19"/>
    <mergeCell ref="BI18:BI19"/>
    <mergeCell ref="BJ18:BJ19"/>
    <mergeCell ref="BB18:BB19"/>
    <mergeCell ref="BC18:BC19"/>
    <mergeCell ref="BD18:BD19"/>
    <mergeCell ref="AQ18:AQ19"/>
    <mergeCell ref="AS18:AS19"/>
    <mergeCell ref="AU18:AU19"/>
    <mergeCell ref="AW18:AW19"/>
    <mergeCell ref="S18:S19"/>
    <mergeCell ref="U18:U19"/>
    <mergeCell ref="W18:W19"/>
    <mergeCell ref="Y18:Y19"/>
    <mergeCell ref="AA18:AA19"/>
    <mergeCell ref="AC18:AC19"/>
    <mergeCell ref="T18:T19"/>
    <mergeCell ref="V18:V19"/>
    <mergeCell ref="X18:X19"/>
    <mergeCell ref="Z18:Z19"/>
    <mergeCell ref="AB18:AB19"/>
    <mergeCell ref="AG18:AG19"/>
    <mergeCell ref="AI18:AI19"/>
    <mergeCell ref="AK18:AK19"/>
    <mergeCell ref="AM18:AM19"/>
    <mergeCell ref="AO18:AO19"/>
    <mergeCell ref="AX18:AX19"/>
    <mergeCell ref="BK15:BK16"/>
    <mergeCell ref="BL15:BL16"/>
    <mergeCell ref="BM15:BM16"/>
    <mergeCell ref="B18:B19"/>
    <mergeCell ref="C18:C19"/>
    <mergeCell ref="D18:D19"/>
    <mergeCell ref="E18:E19"/>
    <mergeCell ref="F18:F19"/>
    <mergeCell ref="BC15:BC16"/>
    <mergeCell ref="BD15:BD16"/>
    <mergeCell ref="BE15:BE16"/>
    <mergeCell ref="BF15:BF16"/>
    <mergeCell ref="BG15:BG16"/>
    <mergeCell ref="BH15:BH16"/>
    <mergeCell ref="AR15:AR16"/>
    <mergeCell ref="AT15:AT16"/>
    <mergeCell ref="AV15:AV16"/>
    <mergeCell ref="AX15:AX16"/>
    <mergeCell ref="AZ15:AZ16"/>
    <mergeCell ref="BB15:BB16"/>
    <mergeCell ref="AG15:AG16"/>
    <mergeCell ref="AH15:AH16"/>
    <mergeCell ref="AJ15:AJ16"/>
    <mergeCell ref="AL15:AL16"/>
    <mergeCell ref="S15:S16"/>
    <mergeCell ref="U15:U16"/>
    <mergeCell ref="W15:W16"/>
    <mergeCell ref="B15:B16"/>
    <mergeCell ref="C15:C16"/>
    <mergeCell ref="D15:D16"/>
    <mergeCell ref="E15:E16"/>
    <mergeCell ref="H15:H16"/>
    <mergeCell ref="I15:I16"/>
    <mergeCell ref="K15:K16"/>
    <mergeCell ref="G15:G16"/>
    <mergeCell ref="M15:M16"/>
    <mergeCell ref="O15:O16"/>
    <mergeCell ref="Q15:Q16"/>
    <mergeCell ref="BG9:BG13"/>
    <mergeCell ref="BH9:BH13"/>
    <mergeCell ref="BJ9:BJ13"/>
    <mergeCell ref="BK9:BK13"/>
    <mergeCell ref="BL9:BL10"/>
    <mergeCell ref="BL11:BL13"/>
    <mergeCell ref="AZ9:AZ13"/>
    <mergeCell ref="BB9:BB13"/>
    <mergeCell ref="BC9:BC13"/>
    <mergeCell ref="BD9:BD13"/>
    <mergeCell ref="BE9:BE13"/>
    <mergeCell ref="AT9:AT13"/>
    <mergeCell ref="AV9:AV13"/>
    <mergeCell ref="AX9:AX13"/>
    <mergeCell ref="AF9:AF13"/>
    <mergeCell ref="AG9:AG13"/>
    <mergeCell ref="AH9:AH13"/>
    <mergeCell ref="AJ9:AJ13"/>
    <mergeCell ref="AL9:AL13"/>
    <mergeCell ref="AE9:AE10"/>
    <mergeCell ref="AE12:AE13"/>
    <mergeCell ref="AI9:AI13"/>
    <mergeCell ref="AK9:AK13"/>
    <mergeCell ref="I9:I13"/>
    <mergeCell ref="K9:K13"/>
    <mergeCell ref="M9:M13"/>
    <mergeCell ref="O9:O13"/>
    <mergeCell ref="Q9:Q13"/>
    <mergeCell ref="S9:S13"/>
    <mergeCell ref="J9:J13"/>
    <mergeCell ref="L9:L13"/>
    <mergeCell ref="N9:N13"/>
    <mergeCell ref="P9:P13"/>
    <mergeCell ref="R9:R13"/>
    <mergeCell ref="BL5:BL7"/>
    <mergeCell ref="BM5:BM7"/>
    <mergeCell ref="BB5:BB7"/>
    <mergeCell ref="BC5:BC7"/>
    <mergeCell ref="BD5:BD7"/>
    <mergeCell ref="BE5:BE7"/>
    <mergeCell ref="BF5:BF7"/>
    <mergeCell ref="BG5:BG7"/>
    <mergeCell ref="B9:B13"/>
    <mergeCell ref="C9:C13"/>
    <mergeCell ref="D9:D13"/>
    <mergeCell ref="E9:E13"/>
    <mergeCell ref="H9:H13"/>
    <mergeCell ref="G11:G12"/>
    <mergeCell ref="BH5:BH7"/>
    <mergeCell ref="BI5:BI7"/>
    <mergeCell ref="BJ5:BJ7"/>
    <mergeCell ref="AP5:AP7"/>
    <mergeCell ref="AR5:AR7"/>
    <mergeCell ref="AT5:AT7"/>
    <mergeCell ref="AV5:AV7"/>
    <mergeCell ref="AX5:AX7"/>
    <mergeCell ref="AZ5:AZ7"/>
    <mergeCell ref="AW5:AW7"/>
    <mergeCell ref="M5:M7"/>
    <mergeCell ref="O5:O7"/>
    <mergeCell ref="Q5:Q7"/>
    <mergeCell ref="S5:S7"/>
    <mergeCell ref="J5:J7"/>
    <mergeCell ref="L5:L7"/>
    <mergeCell ref="N5:N7"/>
    <mergeCell ref="P5:P7"/>
    <mergeCell ref="BK5:BK7"/>
    <mergeCell ref="AY5:AY7"/>
    <mergeCell ref="AF5:AF7"/>
    <mergeCell ref="AH5:AH7"/>
    <mergeCell ref="AJ5:AJ7"/>
    <mergeCell ref="AL5:AL7"/>
    <mergeCell ref="AN5:AN7"/>
    <mergeCell ref="AE5:AE6"/>
    <mergeCell ref="AG5:AG7"/>
    <mergeCell ref="BA5:BA7"/>
    <mergeCell ref="AK5:AK7"/>
    <mergeCell ref="AM5:AM7"/>
    <mergeCell ref="AO5:AO7"/>
    <mergeCell ref="AQ5:AQ7"/>
    <mergeCell ref="AS5:AS7"/>
    <mergeCell ref="AU5:AU7"/>
    <mergeCell ref="B5:B7"/>
    <mergeCell ref="C5:C7"/>
    <mergeCell ref="D5:D7"/>
    <mergeCell ref="E5:E7"/>
    <mergeCell ref="H5:H7"/>
    <mergeCell ref="G5:G7"/>
    <mergeCell ref="AP4:AQ4"/>
    <mergeCell ref="AR4:AS4"/>
    <mergeCell ref="AT4:AU4"/>
    <mergeCell ref="B3:B4"/>
    <mergeCell ref="C3:C4"/>
    <mergeCell ref="D3:D4"/>
    <mergeCell ref="E3:E4"/>
    <mergeCell ref="F3:F4"/>
    <mergeCell ref="G3:G4"/>
    <mergeCell ref="AI5:AI7"/>
    <mergeCell ref="U5:U7"/>
    <mergeCell ref="W5:W7"/>
    <mergeCell ref="Y5:Y7"/>
    <mergeCell ref="AA5:AA7"/>
    <mergeCell ref="AC5:AC7"/>
    <mergeCell ref="AD5:AD7"/>
    <mergeCell ref="I5:I7"/>
    <mergeCell ref="K5:K7"/>
    <mergeCell ref="BJ3:BJ4"/>
    <mergeCell ref="BK3:BK4"/>
    <mergeCell ref="BL3:BL4"/>
    <mergeCell ref="BM3:BM4"/>
    <mergeCell ref="I4:J4"/>
    <mergeCell ref="K4:L4"/>
    <mergeCell ref="M4:N4"/>
    <mergeCell ref="O4:P4"/>
    <mergeCell ref="Q4:R4"/>
    <mergeCell ref="S4:T4"/>
    <mergeCell ref="BD3:BD4"/>
    <mergeCell ref="BE3:BE4"/>
    <mergeCell ref="BF3:BF4"/>
    <mergeCell ref="BG3:BG4"/>
    <mergeCell ref="BH3:BH4"/>
    <mergeCell ref="BI3:BI4"/>
    <mergeCell ref="AF3:AF4"/>
    <mergeCell ref="AG3:AG4"/>
    <mergeCell ref="AH3:AQ3"/>
    <mergeCell ref="AR3:BA3"/>
    <mergeCell ref="BB3:BB4"/>
    <mergeCell ref="BC3:BC4"/>
    <mergeCell ref="AH4:AI4"/>
    <mergeCell ref="AJ4:AK4"/>
    <mergeCell ref="AV4:AW4"/>
    <mergeCell ref="AX4:AY4"/>
    <mergeCell ref="AZ4:BA4"/>
    <mergeCell ref="AL4:AM4"/>
    <mergeCell ref="AN4:AO4"/>
    <mergeCell ref="H3:H4"/>
    <mergeCell ref="I3:R3"/>
    <mergeCell ref="S3:AB3"/>
    <mergeCell ref="AC3:AC4"/>
    <mergeCell ref="AD3:AD4"/>
    <mergeCell ref="AE3:AE4"/>
    <mergeCell ref="U4:V4"/>
    <mergeCell ref="W4:X4"/>
    <mergeCell ref="Y4:Z4"/>
    <mergeCell ref="AA4:AB4"/>
  </mergeCells>
  <conditionalFormatting sqref="AD5:AI5 AI8 AK8 AK14 AM14 AO14 AQ14 AS14 AU14 AW14 AY14 BA14 AI14:AI18 AD20:AD25 AM20:AM31 AO20:AO31 AQ20:AQ31 AS20:AS31 AU20:AU31 AW20:AW31 AY20:AY31 BA20:BA31 AD14:AD18">
    <cfRule type="cellIs" dxfId="284" priority="500" operator="equal">
      <formula>"BAJO"</formula>
    </cfRule>
    <cfRule type="cellIs" dxfId="283" priority="501" operator="equal">
      <formula>"BAJO"</formula>
    </cfRule>
    <cfRule type="cellIs" dxfId="282" priority="502" operator="equal">
      <formula>"ALTO"</formula>
    </cfRule>
    <cfRule type="cellIs" dxfId="281" priority="503" operator="equal">
      <formula>"MEDIO"</formula>
    </cfRule>
  </conditionalFormatting>
  <conditionalFormatting sqref="AI9">
    <cfRule type="cellIs" dxfId="280" priority="493" operator="equal">
      <formula>"BAJO"</formula>
    </cfRule>
    <cfRule type="cellIs" dxfId="279" priority="494" operator="equal">
      <formula>"BAJO"</formula>
    </cfRule>
    <cfRule type="cellIs" dxfId="278" priority="495" operator="equal">
      <formula>"ALTO"</formula>
    </cfRule>
    <cfRule type="cellIs" dxfId="277" priority="496" operator="equal">
      <formula>"MEDIO"</formula>
    </cfRule>
  </conditionalFormatting>
  <conditionalFormatting sqref="AJ8 AL8 AD8:AH9 AE23:AH27 AJ23:AJ27 AL23:AL27">
    <cfRule type="cellIs" dxfId="276" priority="489" operator="equal">
      <formula>"BAJO"</formula>
    </cfRule>
    <cfRule type="cellIs" dxfId="275" priority="490" operator="equal">
      <formula>"BAJO"</formula>
    </cfRule>
    <cfRule type="cellIs" dxfId="274" priority="491" operator="equal">
      <formula>"ALTO"</formula>
    </cfRule>
    <cfRule type="cellIs" dxfId="273" priority="492" operator="equal">
      <formula>"MEDIO"</formula>
    </cfRule>
  </conditionalFormatting>
  <conditionalFormatting sqref="BC8:BC9 BC14:BC18">
    <cfRule type="cellIs" dxfId="272" priority="486" operator="equal">
      <formula>"ALTO"</formula>
    </cfRule>
    <cfRule type="cellIs" dxfId="271" priority="487" operator="equal">
      <formula>"BAJO"</formula>
    </cfRule>
    <cfRule type="cellIs" dxfId="270" priority="488" operator="equal">
      <formula>"MEDIO"</formula>
    </cfRule>
  </conditionalFormatting>
  <conditionalFormatting sqref="BD8 BD14 BD17">
    <cfRule type="cellIs" dxfId="269" priority="460" operator="equal">
      <formula>"NO AGREGA VALOR"</formula>
    </cfRule>
    <cfRule type="cellIs" dxfId="268" priority="461" operator="equal">
      <formula>"EFICIENTE"</formula>
    </cfRule>
    <cfRule type="cellIs" dxfId="267" priority="462" operator="equal">
      <formula>"INEFICIENTE"</formula>
    </cfRule>
  </conditionalFormatting>
  <conditionalFormatting sqref="AJ5">
    <cfRule type="cellIs" dxfId="266" priority="456" operator="equal">
      <formula>"BAJO"</formula>
    </cfRule>
    <cfRule type="cellIs" dxfId="265" priority="457" operator="equal">
      <formula>"BAJO"</formula>
    </cfRule>
    <cfRule type="cellIs" dxfId="264" priority="458" operator="equal">
      <formula>"ALTO"</formula>
    </cfRule>
    <cfRule type="cellIs" dxfId="263" priority="459" operator="equal">
      <formula>"MEDIO"</formula>
    </cfRule>
  </conditionalFormatting>
  <conditionalFormatting sqref="AL5">
    <cfRule type="cellIs" dxfId="262" priority="452" operator="equal">
      <formula>"BAJO"</formula>
    </cfRule>
    <cfRule type="cellIs" dxfId="261" priority="453" operator="equal">
      <formula>"BAJO"</formula>
    </cfRule>
    <cfRule type="cellIs" dxfId="260" priority="454" operator="equal">
      <formula>"ALTO"</formula>
    </cfRule>
    <cfRule type="cellIs" dxfId="259" priority="455" operator="equal">
      <formula>"MEDIO"</formula>
    </cfRule>
  </conditionalFormatting>
  <conditionalFormatting sqref="AN5">
    <cfRule type="cellIs" dxfId="258" priority="448" operator="equal">
      <formula>"BAJO"</formula>
    </cfRule>
    <cfRule type="cellIs" dxfId="257" priority="449" operator="equal">
      <formula>"BAJO"</formula>
    </cfRule>
    <cfRule type="cellIs" dxfId="256" priority="450" operator="equal">
      <formula>"ALTO"</formula>
    </cfRule>
    <cfRule type="cellIs" dxfId="255" priority="451" operator="equal">
      <formula>"MEDIO"</formula>
    </cfRule>
  </conditionalFormatting>
  <conditionalFormatting sqref="AP5">
    <cfRule type="cellIs" dxfId="254" priority="444" operator="equal">
      <formula>"BAJO"</formula>
    </cfRule>
    <cfRule type="cellIs" dxfId="253" priority="445" operator="equal">
      <formula>"BAJO"</formula>
    </cfRule>
    <cfRule type="cellIs" dxfId="252" priority="446" operator="equal">
      <formula>"ALTO"</formula>
    </cfRule>
    <cfRule type="cellIs" dxfId="251" priority="447" operator="equal">
      <formula>"MEDIO"</formula>
    </cfRule>
  </conditionalFormatting>
  <conditionalFormatting sqref="AR5">
    <cfRule type="cellIs" dxfId="250" priority="440" operator="equal">
      <formula>"BAJO"</formula>
    </cfRule>
    <cfRule type="cellIs" dxfId="249" priority="441" operator="equal">
      <formula>"BAJO"</formula>
    </cfRule>
    <cfRule type="cellIs" dxfId="248" priority="442" operator="equal">
      <formula>"ALTO"</formula>
    </cfRule>
    <cfRule type="cellIs" dxfId="247" priority="443" operator="equal">
      <formula>"MEDIO"</formula>
    </cfRule>
  </conditionalFormatting>
  <conditionalFormatting sqref="AT5">
    <cfRule type="cellIs" dxfId="246" priority="436" operator="equal">
      <formula>"BAJO"</formula>
    </cfRule>
    <cfRule type="cellIs" dxfId="245" priority="437" operator="equal">
      <formula>"BAJO"</formula>
    </cfRule>
    <cfRule type="cellIs" dxfId="244" priority="438" operator="equal">
      <formula>"ALTO"</formula>
    </cfRule>
    <cfRule type="cellIs" dxfId="243" priority="439" operator="equal">
      <formula>"MEDIO"</formula>
    </cfRule>
  </conditionalFormatting>
  <conditionalFormatting sqref="AV5">
    <cfRule type="cellIs" dxfId="242" priority="432" operator="equal">
      <formula>"BAJO"</formula>
    </cfRule>
    <cfRule type="cellIs" dxfId="241" priority="433" operator="equal">
      <formula>"BAJO"</formula>
    </cfRule>
    <cfRule type="cellIs" dxfId="240" priority="434" operator="equal">
      <formula>"ALTO"</formula>
    </cfRule>
    <cfRule type="cellIs" dxfId="239" priority="435" operator="equal">
      <formula>"MEDIO"</formula>
    </cfRule>
  </conditionalFormatting>
  <conditionalFormatting sqref="AX5">
    <cfRule type="cellIs" dxfId="238" priority="428" operator="equal">
      <formula>"BAJO"</formula>
    </cfRule>
    <cfRule type="cellIs" dxfId="237" priority="429" operator="equal">
      <formula>"BAJO"</formula>
    </cfRule>
    <cfRule type="cellIs" dxfId="236" priority="430" operator="equal">
      <formula>"ALTO"</formula>
    </cfRule>
    <cfRule type="cellIs" dxfId="235" priority="431" operator="equal">
      <formula>"MEDIO"</formula>
    </cfRule>
  </conditionalFormatting>
  <conditionalFormatting sqref="AZ5">
    <cfRule type="cellIs" dxfId="234" priority="424" operator="equal">
      <formula>"BAJO"</formula>
    </cfRule>
    <cfRule type="cellIs" dxfId="233" priority="425" operator="equal">
      <formula>"BAJO"</formula>
    </cfRule>
    <cfRule type="cellIs" dxfId="232" priority="426" operator="equal">
      <formula>"ALTO"</formula>
    </cfRule>
    <cfRule type="cellIs" dxfId="231" priority="427" operator="equal">
      <formula>"MEDIO"</formula>
    </cfRule>
  </conditionalFormatting>
  <conditionalFormatting sqref="AJ9">
    <cfRule type="cellIs" dxfId="230" priority="348" operator="equal">
      <formula>"BAJO"</formula>
    </cfRule>
    <cfRule type="cellIs" dxfId="229" priority="349" operator="equal">
      <formula>"BAJO"</formula>
    </cfRule>
    <cfRule type="cellIs" dxfId="228" priority="350" operator="equal">
      <formula>"ALTO"</formula>
    </cfRule>
    <cfRule type="cellIs" dxfId="227" priority="351" operator="equal">
      <formula>"MEDIO"</formula>
    </cfRule>
  </conditionalFormatting>
  <conditionalFormatting sqref="AL9">
    <cfRule type="cellIs" dxfId="226" priority="344" operator="equal">
      <formula>"BAJO"</formula>
    </cfRule>
    <cfRule type="cellIs" dxfId="225" priority="345" operator="equal">
      <formula>"BAJO"</formula>
    </cfRule>
    <cfRule type="cellIs" dxfId="224" priority="346" operator="equal">
      <formula>"ALTO"</formula>
    </cfRule>
    <cfRule type="cellIs" dxfId="223" priority="347" operator="equal">
      <formula>"MEDIO"</formula>
    </cfRule>
  </conditionalFormatting>
  <conditionalFormatting sqref="AN9">
    <cfRule type="cellIs" dxfId="222" priority="340" operator="equal">
      <formula>"BAJO"</formula>
    </cfRule>
    <cfRule type="cellIs" dxfId="221" priority="341" operator="equal">
      <formula>"BAJO"</formula>
    </cfRule>
    <cfRule type="cellIs" dxfId="220" priority="342" operator="equal">
      <formula>"ALTO"</formula>
    </cfRule>
    <cfRule type="cellIs" dxfId="219" priority="343" operator="equal">
      <formula>"MEDIO"</formula>
    </cfRule>
  </conditionalFormatting>
  <conditionalFormatting sqref="AP9">
    <cfRule type="cellIs" dxfId="218" priority="336" operator="equal">
      <formula>"BAJO"</formula>
    </cfRule>
    <cfRule type="cellIs" dxfId="217" priority="337" operator="equal">
      <formula>"BAJO"</formula>
    </cfRule>
    <cfRule type="cellIs" dxfId="216" priority="338" operator="equal">
      <formula>"ALTO"</formula>
    </cfRule>
    <cfRule type="cellIs" dxfId="215" priority="339" operator="equal">
      <formula>"MEDIO"</formula>
    </cfRule>
  </conditionalFormatting>
  <conditionalFormatting sqref="AR9">
    <cfRule type="cellIs" dxfId="214" priority="332" operator="equal">
      <formula>"BAJO"</formula>
    </cfRule>
    <cfRule type="cellIs" dxfId="213" priority="333" operator="equal">
      <formula>"BAJO"</formula>
    </cfRule>
    <cfRule type="cellIs" dxfId="212" priority="334" operator="equal">
      <formula>"ALTO"</formula>
    </cfRule>
    <cfRule type="cellIs" dxfId="211" priority="335" operator="equal">
      <formula>"MEDIO"</formula>
    </cfRule>
  </conditionalFormatting>
  <conditionalFormatting sqref="AT9">
    <cfRule type="cellIs" dxfId="210" priority="328" operator="equal">
      <formula>"BAJO"</formula>
    </cfRule>
    <cfRule type="cellIs" dxfId="209" priority="329" operator="equal">
      <formula>"BAJO"</formula>
    </cfRule>
    <cfRule type="cellIs" dxfId="208" priority="330" operator="equal">
      <formula>"ALTO"</formula>
    </cfRule>
    <cfRule type="cellIs" dxfId="207" priority="331" operator="equal">
      <formula>"MEDIO"</formula>
    </cfRule>
  </conditionalFormatting>
  <conditionalFormatting sqref="AV9">
    <cfRule type="cellIs" dxfId="206" priority="324" operator="equal">
      <formula>"BAJO"</formula>
    </cfRule>
    <cfRule type="cellIs" dxfId="205" priority="325" operator="equal">
      <formula>"BAJO"</formula>
    </cfRule>
    <cfRule type="cellIs" dxfId="204" priority="326" operator="equal">
      <formula>"ALTO"</formula>
    </cfRule>
    <cfRule type="cellIs" dxfId="203" priority="327" operator="equal">
      <formula>"MEDIO"</formula>
    </cfRule>
  </conditionalFormatting>
  <conditionalFormatting sqref="AX9">
    <cfRule type="cellIs" dxfId="202" priority="320" operator="equal">
      <formula>"BAJO"</formula>
    </cfRule>
    <cfRule type="cellIs" dxfId="201" priority="321" operator="equal">
      <formula>"BAJO"</formula>
    </cfRule>
    <cfRule type="cellIs" dxfId="200" priority="322" operator="equal">
      <formula>"ALTO"</formula>
    </cfRule>
    <cfRule type="cellIs" dxfId="199" priority="323" operator="equal">
      <formula>"MEDIO"</formula>
    </cfRule>
  </conditionalFormatting>
  <conditionalFormatting sqref="AZ9">
    <cfRule type="cellIs" dxfId="198" priority="316" operator="equal">
      <formula>"BAJO"</formula>
    </cfRule>
    <cfRule type="cellIs" dxfId="197" priority="317" operator="equal">
      <formula>"BAJO"</formula>
    </cfRule>
    <cfRule type="cellIs" dxfId="196" priority="318" operator="equal">
      <formula>"ALTO"</formula>
    </cfRule>
    <cfRule type="cellIs" dxfId="195" priority="319" operator="equal">
      <formula>"MEDIO"</formula>
    </cfRule>
  </conditionalFormatting>
  <conditionalFormatting sqref="AK17">
    <cfRule type="cellIs" dxfId="194" priority="312" operator="equal">
      <formula>"BAJO"</formula>
    </cfRule>
    <cfRule type="cellIs" dxfId="193" priority="313" operator="equal">
      <formula>"BAJO"</formula>
    </cfRule>
    <cfRule type="cellIs" dxfId="192" priority="314" operator="equal">
      <formula>"ALTO"</formula>
    </cfRule>
    <cfRule type="cellIs" dxfId="191" priority="315" operator="equal">
      <formula>"MEDIO"</formula>
    </cfRule>
  </conditionalFormatting>
  <conditionalFormatting sqref="AU17">
    <cfRule type="cellIs" dxfId="190" priority="272" operator="equal">
      <formula>"BAJO"</formula>
    </cfRule>
    <cfRule type="cellIs" dxfId="189" priority="273" operator="equal">
      <formula>"BAJO"</formula>
    </cfRule>
    <cfRule type="cellIs" dxfId="188" priority="274" operator="equal">
      <formula>"ALTO"</formula>
    </cfRule>
    <cfRule type="cellIs" dxfId="187" priority="275" operator="equal">
      <formula>"MEDIO"</formula>
    </cfRule>
  </conditionalFormatting>
  <conditionalFormatting sqref="AM17">
    <cfRule type="cellIs" dxfId="186" priority="304" operator="equal">
      <formula>"BAJO"</formula>
    </cfRule>
    <cfRule type="cellIs" dxfId="185" priority="305" operator="equal">
      <formula>"BAJO"</formula>
    </cfRule>
    <cfRule type="cellIs" dxfId="184" priority="306" operator="equal">
      <formula>"ALTO"</formula>
    </cfRule>
    <cfRule type="cellIs" dxfId="183" priority="307" operator="equal">
      <formula>"MEDIO"</formula>
    </cfRule>
  </conditionalFormatting>
  <conditionalFormatting sqref="AO17">
    <cfRule type="cellIs" dxfId="182" priority="296" operator="equal">
      <formula>"BAJO"</formula>
    </cfRule>
    <cfRule type="cellIs" dxfId="181" priority="297" operator="equal">
      <formula>"BAJO"</formula>
    </cfRule>
    <cfRule type="cellIs" dxfId="180" priority="298" operator="equal">
      <formula>"ALTO"</formula>
    </cfRule>
    <cfRule type="cellIs" dxfId="179" priority="299" operator="equal">
      <formula>"MEDIO"</formula>
    </cfRule>
  </conditionalFormatting>
  <conditionalFormatting sqref="AW17">
    <cfRule type="cellIs" dxfId="178" priority="264" operator="equal">
      <formula>"BAJO"</formula>
    </cfRule>
    <cfRule type="cellIs" dxfId="177" priority="265" operator="equal">
      <formula>"BAJO"</formula>
    </cfRule>
    <cfRule type="cellIs" dxfId="176" priority="266" operator="equal">
      <formula>"ALTO"</formula>
    </cfRule>
    <cfRule type="cellIs" dxfId="175" priority="267" operator="equal">
      <formula>"MEDIO"</formula>
    </cfRule>
  </conditionalFormatting>
  <conditionalFormatting sqref="AQ17">
    <cfRule type="cellIs" dxfId="174" priority="288" operator="equal">
      <formula>"BAJO"</formula>
    </cfRule>
    <cfRule type="cellIs" dxfId="173" priority="289" operator="equal">
      <formula>"BAJO"</formula>
    </cfRule>
    <cfRule type="cellIs" dxfId="172" priority="290" operator="equal">
      <formula>"ALTO"</formula>
    </cfRule>
    <cfRule type="cellIs" dxfId="171" priority="291" operator="equal">
      <formula>"MEDIO"</formula>
    </cfRule>
  </conditionalFormatting>
  <conditionalFormatting sqref="AS17">
    <cfRule type="cellIs" dxfId="170" priority="280" operator="equal">
      <formula>"BAJO"</formula>
    </cfRule>
    <cfRule type="cellIs" dxfId="169" priority="281" operator="equal">
      <formula>"BAJO"</formula>
    </cfRule>
    <cfRule type="cellIs" dxfId="168" priority="282" operator="equal">
      <formula>"ALTO"</formula>
    </cfRule>
    <cfRule type="cellIs" dxfId="167" priority="283" operator="equal">
      <formula>"MEDIO"</formula>
    </cfRule>
  </conditionalFormatting>
  <conditionalFormatting sqref="AY17">
    <cfRule type="cellIs" dxfId="166" priority="256" operator="equal">
      <formula>"BAJO"</formula>
    </cfRule>
    <cfRule type="cellIs" dxfId="165" priority="257" operator="equal">
      <formula>"BAJO"</formula>
    </cfRule>
    <cfRule type="cellIs" dxfId="164" priority="258" operator="equal">
      <formula>"ALTO"</formula>
    </cfRule>
    <cfRule type="cellIs" dxfId="163" priority="259" operator="equal">
      <formula>"MEDIO"</formula>
    </cfRule>
  </conditionalFormatting>
  <conditionalFormatting sqref="BA17">
    <cfRule type="cellIs" dxfId="162" priority="248" operator="equal">
      <formula>"BAJO"</formula>
    </cfRule>
    <cfRule type="cellIs" dxfId="161" priority="249" operator="equal">
      <formula>"BAJO"</formula>
    </cfRule>
    <cfRule type="cellIs" dxfId="160" priority="250" operator="equal">
      <formula>"ALTO"</formula>
    </cfRule>
    <cfRule type="cellIs" dxfId="159" priority="251" operator="equal">
      <formula>"MEDIO"</formula>
    </cfRule>
  </conditionalFormatting>
  <conditionalFormatting sqref="AK5">
    <cfRule type="cellIs" dxfId="158" priority="168" operator="equal">
      <formula>"BAJO"</formula>
    </cfRule>
    <cfRule type="cellIs" dxfId="157" priority="169" operator="equal">
      <formula>"BAJO"</formula>
    </cfRule>
    <cfRule type="cellIs" dxfId="156" priority="170" operator="equal">
      <formula>"ALTO"</formula>
    </cfRule>
    <cfRule type="cellIs" dxfId="155" priority="171" operator="equal">
      <formula>"MEDIO"</formula>
    </cfRule>
  </conditionalFormatting>
  <conditionalFormatting sqref="AM5">
    <cfRule type="cellIs" dxfId="154" priority="164" operator="equal">
      <formula>"BAJO"</formula>
    </cfRule>
    <cfRule type="cellIs" dxfId="153" priority="165" operator="equal">
      <formula>"BAJO"</formula>
    </cfRule>
    <cfRule type="cellIs" dxfId="152" priority="166" operator="equal">
      <formula>"ALTO"</formula>
    </cfRule>
    <cfRule type="cellIs" dxfId="151" priority="167" operator="equal">
      <formula>"MEDIO"</formula>
    </cfRule>
  </conditionalFormatting>
  <conditionalFormatting sqref="AO5">
    <cfRule type="cellIs" dxfId="150" priority="160" operator="equal">
      <formula>"BAJO"</formula>
    </cfRule>
    <cfRule type="cellIs" dxfId="149" priority="161" operator="equal">
      <formula>"BAJO"</formula>
    </cfRule>
    <cfRule type="cellIs" dxfId="148" priority="162" operator="equal">
      <formula>"ALTO"</formula>
    </cfRule>
    <cfRule type="cellIs" dxfId="147" priority="163" operator="equal">
      <formula>"MEDIO"</formula>
    </cfRule>
  </conditionalFormatting>
  <conditionalFormatting sqref="AQ5">
    <cfRule type="cellIs" dxfId="146" priority="156" operator="equal">
      <formula>"BAJO"</formula>
    </cfRule>
    <cfRule type="cellIs" dxfId="145" priority="157" operator="equal">
      <formula>"BAJO"</formula>
    </cfRule>
    <cfRule type="cellIs" dxfId="144" priority="158" operator="equal">
      <formula>"ALTO"</formula>
    </cfRule>
    <cfRule type="cellIs" dxfId="143" priority="159" operator="equal">
      <formula>"MEDIO"</formula>
    </cfRule>
  </conditionalFormatting>
  <conditionalFormatting sqref="AS5">
    <cfRule type="cellIs" dxfId="142" priority="152" operator="equal">
      <formula>"BAJO"</formula>
    </cfRule>
    <cfRule type="cellIs" dxfId="141" priority="153" operator="equal">
      <formula>"BAJO"</formula>
    </cfRule>
    <cfRule type="cellIs" dxfId="140" priority="154" operator="equal">
      <formula>"ALTO"</formula>
    </cfRule>
    <cfRule type="cellIs" dxfId="139" priority="155" operator="equal">
      <formula>"MEDIO"</formula>
    </cfRule>
  </conditionalFormatting>
  <conditionalFormatting sqref="AU5">
    <cfRule type="cellIs" dxfId="138" priority="148" operator="equal">
      <formula>"BAJO"</formula>
    </cfRule>
    <cfRule type="cellIs" dxfId="137" priority="149" operator="equal">
      <formula>"BAJO"</formula>
    </cfRule>
    <cfRule type="cellIs" dxfId="136" priority="150" operator="equal">
      <formula>"ALTO"</formula>
    </cfRule>
    <cfRule type="cellIs" dxfId="135" priority="151" operator="equal">
      <formula>"MEDIO"</formula>
    </cfRule>
  </conditionalFormatting>
  <conditionalFormatting sqref="AW5">
    <cfRule type="cellIs" dxfId="134" priority="144" operator="equal">
      <formula>"BAJO"</formula>
    </cfRule>
    <cfRule type="cellIs" dxfId="133" priority="145" operator="equal">
      <formula>"BAJO"</formula>
    </cfRule>
    <cfRule type="cellIs" dxfId="132" priority="146" operator="equal">
      <formula>"ALTO"</formula>
    </cfRule>
    <cfRule type="cellIs" dxfId="131" priority="147" operator="equal">
      <formula>"MEDIO"</formula>
    </cfRule>
  </conditionalFormatting>
  <conditionalFormatting sqref="AY5">
    <cfRule type="cellIs" dxfId="130" priority="140" operator="equal">
      <formula>"BAJO"</formula>
    </cfRule>
    <cfRule type="cellIs" dxfId="129" priority="141" operator="equal">
      <formula>"BAJO"</formula>
    </cfRule>
    <cfRule type="cellIs" dxfId="128" priority="142" operator="equal">
      <formula>"ALTO"</formula>
    </cfRule>
    <cfRule type="cellIs" dxfId="127" priority="143" operator="equal">
      <formula>"MEDIO"</formula>
    </cfRule>
  </conditionalFormatting>
  <conditionalFormatting sqref="BA5">
    <cfRule type="cellIs" dxfId="126" priority="136" operator="equal">
      <formula>"BAJO"</formula>
    </cfRule>
    <cfRule type="cellIs" dxfId="125" priority="137" operator="equal">
      <formula>"BAJO"</formula>
    </cfRule>
    <cfRule type="cellIs" dxfId="124" priority="138" operator="equal">
      <formula>"ALTO"</formula>
    </cfRule>
    <cfRule type="cellIs" dxfId="123" priority="139" operator="equal">
      <formula>"MEDIO"</formula>
    </cfRule>
  </conditionalFormatting>
  <conditionalFormatting sqref="AK9">
    <cfRule type="cellIs" dxfId="122" priority="132" operator="equal">
      <formula>"BAJO"</formula>
    </cfRule>
    <cfRule type="cellIs" dxfId="121" priority="133" operator="equal">
      <formula>"BAJO"</formula>
    </cfRule>
    <cfRule type="cellIs" dxfId="120" priority="134" operator="equal">
      <formula>"ALTO"</formula>
    </cfRule>
    <cfRule type="cellIs" dxfId="119" priority="135" operator="equal">
      <formula>"MEDIO"</formula>
    </cfRule>
  </conditionalFormatting>
  <conditionalFormatting sqref="AM9">
    <cfRule type="cellIs" dxfId="118" priority="128" operator="equal">
      <formula>"BAJO"</formula>
    </cfRule>
    <cfRule type="cellIs" dxfId="117" priority="129" operator="equal">
      <formula>"BAJO"</formula>
    </cfRule>
    <cfRule type="cellIs" dxfId="116" priority="130" operator="equal">
      <formula>"ALTO"</formula>
    </cfRule>
    <cfRule type="cellIs" dxfId="115" priority="131" operator="equal">
      <formula>"MEDIO"</formula>
    </cfRule>
  </conditionalFormatting>
  <conditionalFormatting sqref="AO9">
    <cfRule type="cellIs" dxfId="114" priority="124" operator="equal">
      <formula>"BAJO"</formula>
    </cfRule>
    <cfRule type="cellIs" dxfId="113" priority="125" operator="equal">
      <formula>"BAJO"</formula>
    </cfRule>
    <cfRule type="cellIs" dxfId="112" priority="126" operator="equal">
      <formula>"ALTO"</formula>
    </cfRule>
    <cfRule type="cellIs" dxfId="111" priority="127" operator="equal">
      <formula>"MEDIO"</formula>
    </cfRule>
  </conditionalFormatting>
  <conditionalFormatting sqref="AQ9">
    <cfRule type="cellIs" dxfId="110" priority="120" operator="equal">
      <formula>"BAJO"</formula>
    </cfRule>
    <cfRule type="cellIs" dxfId="109" priority="121" operator="equal">
      <formula>"BAJO"</formula>
    </cfRule>
    <cfRule type="cellIs" dxfId="108" priority="122" operator="equal">
      <formula>"ALTO"</formula>
    </cfRule>
    <cfRule type="cellIs" dxfId="107" priority="123" operator="equal">
      <formula>"MEDIO"</formula>
    </cfRule>
  </conditionalFormatting>
  <conditionalFormatting sqref="AS9">
    <cfRule type="cellIs" dxfId="106" priority="116" operator="equal">
      <formula>"BAJO"</formula>
    </cfRule>
    <cfRule type="cellIs" dxfId="105" priority="117" operator="equal">
      <formula>"BAJO"</formula>
    </cfRule>
    <cfRule type="cellIs" dxfId="104" priority="118" operator="equal">
      <formula>"ALTO"</formula>
    </cfRule>
    <cfRule type="cellIs" dxfId="103" priority="119" operator="equal">
      <formula>"MEDIO"</formula>
    </cfRule>
  </conditionalFormatting>
  <conditionalFormatting sqref="AU9">
    <cfRule type="cellIs" dxfId="102" priority="112" operator="equal">
      <formula>"BAJO"</formula>
    </cfRule>
    <cfRule type="cellIs" dxfId="101" priority="113" operator="equal">
      <formula>"BAJO"</formula>
    </cfRule>
    <cfRule type="cellIs" dxfId="100" priority="114" operator="equal">
      <formula>"ALTO"</formula>
    </cfRule>
    <cfRule type="cellIs" dxfId="99" priority="115" operator="equal">
      <formula>"MEDIO"</formula>
    </cfRule>
  </conditionalFormatting>
  <conditionalFormatting sqref="AW9">
    <cfRule type="cellIs" dxfId="98" priority="108" operator="equal">
      <formula>"BAJO"</formula>
    </cfRule>
    <cfRule type="cellIs" dxfId="97" priority="109" operator="equal">
      <formula>"BAJO"</formula>
    </cfRule>
    <cfRule type="cellIs" dxfId="96" priority="110" operator="equal">
      <formula>"ALTO"</formula>
    </cfRule>
    <cfRule type="cellIs" dxfId="95" priority="111" operator="equal">
      <formula>"MEDIO"</formula>
    </cfRule>
  </conditionalFormatting>
  <conditionalFormatting sqref="AY9">
    <cfRule type="cellIs" dxfId="94" priority="104" operator="equal">
      <formula>"BAJO"</formula>
    </cfRule>
    <cfRule type="cellIs" dxfId="93" priority="105" operator="equal">
      <formula>"BAJO"</formula>
    </cfRule>
    <cfRule type="cellIs" dxfId="92" priority="106" operator="equal">
      <formula>"ALTO"</formula>
    </cfRule>
    <cfRule type="cellIs" dxfId="91" priority="107" operator="equal">
      <formula>"MEDIO"</formula>
    </cfRule>
  </conditionalFormatting>
  <conditionalFormatting sqref="BA9">
    <cfRule type="cellIs" dxfId="90" priority="100" operator="equal">
      <formula>"BAJO"</formula>
    </cfRule>
    <cfRule type="cellIs" dxfId="89" priority="101" operator="equal">
      <formula>"BAJO"</formula>
    </cfRule>
    <cfRule type="cellIs" dxfId="88" priority="102" operator="equal">
      <formula>"ALTO"</formula>
    </cfRule>
    <cfRule type="cellIs" dxfId="87" priority="103" operator="equal">
      <formula>"MEDIO"</formula>
    </cfRule>
  </conditionalFormatting>
  <conditionalFormatting sqref="AK15:AK16">
    <cfRule type="cellIs" dxfId="86" priority="96" operator="equal">
      <formula>"BAJO"</formula>
    </cfRule>
    <cfRule type="cellIs" dxfId="85" priority="97" operator="equal">
      <formula>"BAJO"</formula>
    </cfRule>
    <cfRule type="cellIs" dxfId="84" priority="98" operator="equal">
      <formula>"ALTO"</formula>
    </cfRule>
    <cfRule type="cellIs" dxfId="83" priority="99" operator="equal">
      <formula>"MEDIO"</formula>
    </cfRule>
  </conditionalFormatting>
  <conditionalFormatting sqref="BA15:BA16">
    <cfRule type="cellIs" dxfId="82" priority="64" operator="equal">
      <formula>"BAJO"</formula>
    </cfRule>
    <cfRule type="cellIs" dxfId="81" priority="65" operator="equal">
      <formula>"BAJO"</formula>
    </cfRule>
    <cfRule type="cellIs" dxfId="80" priority="66" operator="equal">
      <formula>"ALTO"</formula>
    </cfRule>
    <cfRule type="cellIs" dxfId="79" priority="67" operator="equal">
      <formula>"MEDIO"</formula>
    </cfRule>
  </conditionalFormatting>
  <conditionalFormatting sqref="AM15:AM16">
    <cfRule type="cellIs" dxfId="78" priority="92" operator="equal">
      <formula>"BAJO"</formula>
    </cfRule>
    <cfRule type="cellIs" dxfId="77" priority="93" operator="equal">
      <formula>"BAJO"</formula>
    </cfRule>
    <cfRule type="cellIs" dxfId="76" priority="94" operator="equal">
      <formula>"ALTO"</formula>
    </cfRule>
    <cfRule type="cellIs" dxfId="75" priority="95" operator="equal">
      <formula>"MEDIO"</formula>
    </cfRule>
  </conditionalFormatting>
  <conditionalFormatting sqref="AO15:AO16">
    <cfRule type="cellIs" dxfId="74" priority="88" operator="equal">
      <formula>"BAJO"</formula>
    </cfRule>
    <cfRule type="cellIs" dxfId="73" priority="89" operator="equal">
      <formula>"BAJO"</formula>
    </cfRule>
    <cfRule type="cellIs" dxfId="72" priority="90" operator="equal">
      <formula>"ALTO"</formula>
    </cfRule>
    <cfRule type="cellIs" dxfId="71" priority="91" operator="equal">
      <formula>"MEDIO"</formula>
    </cfRule>
  </conditionalFormatting>
  <conditionalFormatting sqref="AQ15:AQ16">
    <cfRule type="cellIs" dxfId="70" priority="84" operator="equal">
      <formula>"BAJO"</formula>
    </cfRule>
    <cfRule type="cellIs" dxfId="69" priority="85" operator="equal">
      <formula>"BAJO"</formula>
    </cfRule>
    <cfRule type="cellIs" dxfId="68" priority="86" operator="equal">
      <formula>"ALTO"</formula>
    </cfRule>
    <cfRule type="cellIs" dxfId="67" priority="87" operator="equal">
      <formula>"MEDIO"</formula>
    </cfRule>
  </conditionalFormatting>
  <conditionalFormatting sqref="AS15:AS16">
    <cfRule type="cellIs" dxfId="66" priority="80" operator="equal">
      <formula>"BAJO"</formula>
    </cfRule>
    <cfRule type="cellIs" dxfId="65" priority="81" operator="equal">
      <formula>"BAJO"</formula>
    </cfRule>
    <cfRule type="cellIs" dxfId="64" priority="82" operator="equal">
      <formula>"ALTO"</formula>
    </cfRule>
    <cfRule type="cellIs" dxfId="63" priority="83" operator="equal">
      <formula>"MEDIO"</formula>
    </cfRule>
  </conditionalFormatting>
  <conditionalFormatting sqref="AU15:AU16">
    <cfRule type="cellIs" dxfId="62" priority="76" operator="equal">
      <formula>"BAJO"</formula>
    </cfRule>
    <cfRule type="cellIs" dxfId="61" priority="77" operator="equal">
      <formula>"BAJO"</formula>
    </cfRule>
    <cfRule type="cellIs" dxfId="60" priority="78" operator="equal">
      <formula>"ALTO"</formula>
    </cfRule>
    <cfRule type="cellIs" dxfId="59" priority="79" operator="equal">
      <formula>"MEDIO"</formula>
    </cfRule>
  </conditionalFormatting>
  <conditionalFormatting sqref="AW15:AW16">
    <cfRule type="cellIs" dxfId="58" priority="72" operator="equal">
      <formula>"BAJO"</formula>
    </cfRule>
    <cfRule type="cellIs" dxfId="57" priority="73" operator="equal">
      <formula>"BAJO"</formula>
    </cfRule>
    <cfRule type="cellIs" dxfId="56" priority="74" operator="equal">
      <formula>"ALTO"</formula>
    </cfRule>
    <cfRule type="cellIs" dxfId="55" priority="75" operator="equal">
      <formula>"MEDIO"</formula>
    </cfRule>
  </conditionalFormatting>
  <conditionalFormatting sqref="AY15:AY16">
    <cfRule type="cellIs" dxfId="54" priority="68" operator="equal">
      <formula>"BAJO"</formula>
    </cfRule>
    <cfRule type="cellIs" dxfId="53" priority="69" operator="equal">
      <formula>"BAJO"</formula>
    </cfRule>
    <cfRule type="cellIs" dxfId="52" priority="70" operator="equal">
      <formula>"ALTO"</formula>
    </cfRule>
    <cfRule type="cellIs" dxfId="51" priority="71" operator="equal">
      <formula>"MEDIO"</formula>
    </cfRule>
  </conditionalFormatting>
  <conditionalFormatting sqref="AK18">
    <cfRule type="cellIs" dxfId="50" priority="60" operator="equal">
      <formula>"BAJO"</formula>
    </cfRule>
    <cfRule type="cellIs" dxfId="49" priority="61" operator="equal">
      <formula>"BAJO"</formula>
    </cfRule>
    <cfRule type="cellIs" dxfId="48" priority="62" operator="equal">
      <formula>"ALTO"</formula>
    </cfRule>
    <cfRule type="cellIs" dxfId="47" priority="63" operator="equal">
      <formula>"MEDIO"</formula>
    </cfRule>
  </conditionalFormatting>
  <conditionalFormatting sqref="AM18">
    <cfRule type="cellIs" dxfId="46" priority="56" operator="equal">
      <formula>"BAJO"</formula>
    </cfRule>
    <cfRule type="cellIs" dxfId="45" priority="57" operator="equal">
      <formula>"BAJO"</formula>
    </cfRule>
    <cfRule type="cellIs" dxfId="44" priority="58" operator="equal">
      <formula>"ALTO"</formula>
    </cfRule>
    <cfRule type="cellIs" dxfId="43" priority="59" operator="equal">
      <formula>"MEDIO"</formula>
    </cfRule>
  </conditionalFormatting>
  <conditionalFormatting sqref="AO18">
    <cfRule type="cellIs" dxfId="42" priority="52" operator="equal">
      <formula>"BAJO"</formula>
    </cfRule>
    <cfRule type="cellIs" dxfId="41" priority="53" operator="equal">
      <formula>"BAJO"</formula>
    </cfRule>
    <cfRule type="cellIs" dxfId="40" priority="54" operator="equal">
      <formula>"ALTO"</formula>
    </cfRule>
    <cfRule type="cellIs" dxfId="39" priority="55" operator="equal">
      <formula>"MEDIO"</formula>
    </cfRule>
  </conditionalFormatting>
  <conditionalFormatting sqref="AQ18">
    <cfRule type="cellIs" dxfId="38" priority="48" operator="equal">
      <formula>"BAJO"</formula>
    </cfRule>
    <cfRule type="cellIs" dxfId="37" priority="49" operator="equal">
      <formula>"BAJO"</formula>
    </cfRule>
    <cfRule type="cellIs" dxfId="36" priority="50" operator="equal">
      <formula>"ALTO"</formula>
    </cfRule>
    <cfRule type="cellIs" dxfId="35" priority="51" operator="equal">
      <formula>"MEDIO"</formula>
    </cfRule>
  </conditionalFormatting>
  <conditionalFormatting sqref="AS18">
    <cfRule type="cellIs" dxfId="34" priority="44" operator="equal">
      <formula>"BAJO"</formula>
    </cfRule>
    <cfRule type="cellIs" dxfId="33" priority="45" operator="equal">
      <formula>"BAJO"</formula>
    </cfRule>
    <cfRule type="cellIs" dxfId="32" priority="46" operator="equal">
      <formula>"ALTO"</formula>
    </cfRule>
    <cfRule type="cellIs" dxfId="31" priority="47" operator="equal">
      <formula>"MEDIO"</formula>
    </cfRule>
  </conditionalFormatting>
  <conditionalFormatting sqref="AU18">
    <cfRule type="cellIs" dxfId="30" priority="40" operator="equal">
      <formula>"BAJO"</formula>
    </cfRule>
    <cfRule type="cellIs" dxfId="29" priority="41" operator="equal">
      <formula>"BAJO"</formula>
    </cfRule>
    <cfRule type="cellIs" dxfId="28" priority="42" operator="equal">
      <formula>"ALTO"</formula>
    </cfRule>
    <cfRule type="cellIs" dxfId="27" priority="43" operator="equal">
      <formula>"MEDIO"</formula>
    </cfRule>
  </conditionalFormatting>
  <conditionalFormatting sqref="AW18">
    <cfRule type="cellIs" dxfId="26" priority="36" operator="equal">
      <formula>"BAJO"</formula>
    </cfRule>
    <cfRule type="cellIs" dxfId="25" priority="37" operator="equal">
      <formula>"BAJO"</formula>
    </cfRule>
    <cfRule type="cellIs" dxfId="24" priority="38" operator="equal">
      <formula>"ALTO"</formula>
    </cfRule>
    <cfRule type="cellIs" dxfId="23" priority="39" operator="equal">
      <formula>"MEDIO"</formula>
    </cfRule>
  </conditionalFormatting>
  <conditionalFormatting sqref="AY18">
    <cfRule type="cellIs" dxfId="22" priority="32" operator="equal">
      <formula>"BAJO"</formula>
    </cfRule>
    <cfRule type="cellIs" dxfId="21" priority="33" operator="equal">
      <formula>"BAJO"</formula>
    </cfRule>
    <cfRule type="cellIs" dxfId="20" priority="34" operator="equal">
      <formula>"ALTO"</formula>
    </cfRule>
    <cfRule type="cellIs" dxfId="19" priority="35" operator="equal">
      <formula>"MEDIO"</formula>
    </cfRule>
  </conditionalFormatting>
  <conditionalFormatting sqref="BA18">
    <cfRule type="cellIs" dxfId="18" priority="28" operator="equal">
      <formula>"BAJO"</formula>
    </cfRule>
    <cfRule type="cellIs" dxfId="17" priority="29" operator="equal">
      <formula>"BAJO"</formula>
    </cfRule>
    <cfRule type="cellIs" dxfId="16" priority="30" operator="equal">
      <formula>"ALTO"</formula>
    </cfRule>
    <cfRule type="cellIs" dxfId="15" priority="31" operator="equal">
      <formula>"MEDIO"</formula>
    </cfRule>
  </conditionalFormatting>
  <conditionalFormatting sqref="BC5">
    <cfRule type="cellIs" dxfId="14" priority="16" operator="equal">
      <formula>"ALTO"</formula>
    </cfRule>
    <cfRule type="cellIs" dxfId="13" priority="17" operator="equal">
      <formula>"BAJO"</formula>
    </cfRule>
    <cfRule type="cellIs" dxfId="12" priority="18" operator="equal">
      <formula>"MEDIO"</formula>
    </cfRule>
  </conditionalFormatting>
  <conditionalFormatting sqref="BD5">
    <cfRule type="cellIs" dxfId="11" priority="7" operator="equal">
      <formula>"NO AGREGA VALOR"</formula>
    </cfRule>
    <cfRule type="cellIs" dxfId="10" priority="8" operator="equal">
      <formula>"EFICIENTE"</formula>
    </cfRule>
    <cfRule type="cellIs" dxfId="9" priority="9" operator="equal">
      <formula>"INEFICIENTE"</formula>
    </cfRule>
  </conditionalFormatting>
  <conditionalFormatting sqref="BD18">
    <cfRule type="cellIs" dxfId="8" priority="1" operator="equal">
      <formula>"NO AGREGA VALOR"</formula>
    </cfRule>
    <cfRule type="cellIs" dxfId="7" priority="2" operator="equal">
      <formula>"EFICIENTE"</formula>
    </cfRule>
    <cfRule type="cellIs" dxfId="6" priority="3" operator="equal">
      <formula>"INEFICIENTE"</formula>
    </cfRule>
  </conditionalFormatting>
  <conditionalFormatting sqref="BD9">
    <cfRule type="cellIs" dxfId="5" priority="10" operator="equal">
      <formula>"NO AGREGA VALOR"</formula>
    </cfRule>
    <cfRule type="cellIs" dxfId="4" priority="11" operator="equal">
      <formula>"EFICIENTE"</formula>
    </cfRule>
    <cfRule type="cellIs" dxfId="3" priority="12" operator="equal">
      <formula>"INEFICIENTE"</formula>
    </cfRule>
  </conditionalFormatting>
  <conditionalFormatting sqref="BD15">
    <cfRule type="cellIs" dxfId="2" priority="4" operator="equal">
      <formula>"NO AGREGA VALOR"</formula>
    </cfRule>
    <cfRule type="cellIs" dxfId="1" priority="5" operator="equal">
      <formula>"EFICIENTE"</formula>
    </cfRule>
    <cfRule type="cellIs" dxfId="0" priority="6" operator="equal">
      <formula>"INEFICIENTE"</formula>
    </cfRule>
  </conditionalFormatting>
  <dataValidations count="7">
    <dataValidation type="list" allowBlank="1" showInputMessage="1" showErrorMessage="1" sqref="AA5 Q8:Q19 AA8:AA19 Q5 AP5:AP19 AZ5:AZ19" xr:uid="{00000000-0002-0000-0D00-000000000000}">
      <formula1>$O$30</formula1>
    </dataValidation>
    <dataValidation type="list" allowBlank="1" showInputMessage="1" showErrorMessage="1" sqref="Y5 O8:O19 Y8:Y19 O5 AN5:AN19 AX5:AX19" xr:uid="{00000000-0002-0000-0D00-000001000000}">
      <formula1>$O$29</formula1>
    </dataValidation>
    <dataValidation type="list" allowBlank="1" showInputMessage="1" showErrorMessage="1" sqref="W5 M8:M19 W8:W19 M5 AL5:AL19 AV5:AV19" xr:uid="{00000000-0002-0000-0D00-000002000000}">
      <formula1>$O$28</formula1>
    </dataValidation>
    <dataValidation type="list" operator="equal" allowBlank="1" showInputMessage="1" showErrorMessage="1" sqref="U5 K8:K19 U8:U19 K5" xr:uid="{00000000-0002-0000-0D00-000003000000}">
      <formula1>$O$27</formula1>
    </dataValidation>
    <dataValidation type="list" allowBlank="1" showInputMessage="1" showErrorMessage="1" sqref="I5 AH8:AH9 I8:I9 AH5 S5 S8:S19 AR5:AR19" xr:uid="{00000000-0002-0000-0D00-000004000000}">
      <formula1>$O$26</formula1>
    </dataValidation>
    <dataValidation type="list" allowBlank="1" showInputMessage="1" showErrorMessage="1" sqref="BH5 BH18 BH15 BH8:BH9" xr:uid="{00000000-0002-0000-0D00-000005000000}">
      <formula1>$BF$26:$BF$32</formula1>
    </dataValidation>
    <dataValidation type="list" allowBlank="1" showInputMessage="1" showErrorMessage="1" sqref="AT5:AT19 AJ5:AJ19" xr:uid="{00000000-0002-0000-0D00-000006000000}">
      <formula1>$O$27</formula1>
    </dataValidation>
  </dataValidation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7423E-2BBA-4967-ABD3-41AECA783806}">
  <dimension ref="A1:IJ43"/>
  <sheetViews>
    <sheetView tabSelected="1" zoomScale="71" zoomScaleNormal="71" zoomScaleSheetLayoutView="80" workbookViewId="0">
      <selection activeCell="A33" sqref="A33:D33"/>
    </sheetView>
  </sheetViews>
  <sheetFormatPr baseColWidth="10" defaultColWidth="10" defaultRowHeight="15.75" x14ac:dyDescent="0.25"/>
  <cols>
    <col min="1" max="1" width="11.375" style="149" customWidth="1"/>
    <col min="2" max="2" width="21.625" style="156" customWidth="1"/>
    <col min="3" max="3" width="18" style="156" customWidth="1"/>
    <col min="4" max="4" width="14" style="149" customWidth="1"/>
    <col min="5" max="5" width="86.125" style="149" customWidth="1"/>
    <col min="6" max="6" width="10" style="149"/>
    <col min="7" max="7" width="19.5" style="149" customWidth="1"/>
    <col min="8" max="8" width="48.25" style="149" customWidth="1"/>
    <col min="9" max="9" width="32.875" style="149" customWidth="1"/>
    <col min="10" max="10" width="73.25" style="149" customWidth="1"/>
    <col min="11" max="11" width="15.125" style="149" customWidth="1"/>
    <col min="12" max="12" width="49.625" style="149" customWidth="1"/>
    <col min="13" max="13" width="29" style="156" customWidth="1"/>
    <col min="14" max="14" width="30.875" style="156" customWidth="1"/>
    <col min="15" max="15" width="24.375" style="149" customWidth="1"/>
    <col min="16" max="16384" width="10" style="149"/>
  </cols>
  <sheetData>
    <row r="1" spans="1:15" ht="28.5" customHeight="1" x14ac:dyDescent="0.25">
      <c r="A1" s="572" t="s">
        <v>0</v>
      </c>
      <c r="B1" s="573"/>
      <c r="C1" s="259" t="s">
        <v>664</v>
      </c>
      <c r="D1" s="574" t="s">
        <v>435</v>
      </c>
      <c r="E1" s="575"/>
      <c r="F1" s="575"/>
      <c r="G1" s="575"/>
      <c r="H1" s="575"/>
      <c r="I1" s="575"/>
      <c r="J1" s="575"/>
      <c r="K1" s="575"/>
      <c r="L1" s="577"/>
      <c r="M1" s="577"/>
      <c r="N1" s="577"/>
      <c r="O1" s="578"/>
    </row>
    <row r="2" spans="1:15" ht="28.5" customHeight="1" x14ac:dyDescent="0.25">
      <c r="A2" s="581" t="s">
        <v>2</v>
      </c>
      <c r="B2" s="582"/>
      <c r="C2" s="159">
        <v>1</v>
      </c>
      <c r="D2" s="576"/>
      <c r="E2" s="576"/>
      <c r="F2" s="576"/>
      <c r="G2" s="576"/>
      <c r="H2" s="576"/>
      <c r="I2" s="576"/>
      <c r="J2" s="576"/>
      <c r="K2" s="576"/>
      <c r="L2" s="579"/>
      <c r="M2" s="579"/>
      <c r="N2" s="579"/>
      <c r="O2" s="580"/>
    </row>
    <row r="3" spans="1:15" ht="18" customHeight="1" x14ac:dyDescent="0.25">
      <c r="A3" s="583" t="s">
        <v>3</v>
      </c>
      <c r="B3" s="584"/>
      <c r="C3" s="585" t="s">
        <v>4</v>
      </c>
      <c r="D3" s="585"/>
      <c r="E3" s="585"/>
      <c r="F3" s="585"/>
      <c r="G3" s="585"/>
      <c r="H3" s="585"/>
      <c r="I3" s="585"/>
      <c r="J3" s="585"/>
      <c r="K3" s="585"/>
      <c r="L3" s="585"/>
      <c r="M3" s="585"/>
      <c r="N3" s="585"/>
      <c r="O3" s="586"/>
    </row>
    <row r="4" spans="1:15" ht="20.25" customHeight="1" x14ac:dyDescent="0.25">
      <c r="A4" s="583" t="s">
        <v>5</v>
      </c>
      <c r="B4" s="584"/>
      <c r="C4" s="600" t="s">
        <v>417</v>
      </c>
      <c r="D4" s="600"/>
      <c r="E4" s="600"/>
      <c r="F4" s="600"/>
      <c r="G4" s="600"/>
      <c r="H4" s="600"/>
      <c r="I4" s="600"/>
      <c r="J4" s="600"/>
      <c r="K4" s="600"/>
      <c r="L4" s="600"/>
      <c r="M4" s="600"/>
      <c r="N4" s="600"/>
      <c r="O4" s="601"/>
    </row>
    <row r="5" spans="1:15" ht="30.75" customHeight="1" x14ac:dyDescent="0.25">
      <c r="A5" s="583" t="s">
        <v>7</v>
      </c>
      <c r="B5" s="602"/>
      <c r="C5" s="603" t="s">
        <v>423</v>
      </c>
      <c r="D5" s="603"/>
      <c r="E5" s="603"/>
      <c r="F5" s="603"/>
      <c r="G5" s="603"/>
      <c r="H5" s="603"/>
      <c r="I5" s="603"/>
      <c r="J5" s="603"/>
      <c r="K5" s="603"/>
      <c r="L5" s="603"/>
      <c r="M5" s="603"/>
      <c r="N5" s="603"/>
      <c r="O5" s="604"/>
    </row>
    <row r="6" spans="1:15" s="150" customFormat="1" ht="157.5" customHeight="1" thickBot="1" x14ac:dyDescent="0.3">
      <c r="A6" s="605" t="s">
        <v>9</v>
      </c>
      <c r="B6" s="606"/>
      <c r="C6" s="607" t="s">
        <v>626</v>
      </c>
      <c r="D6" s="607"/>
      <c r="E6" s="607"/>
      <c r="F6" s="607"/>
      <c r="G6" s="607"/>
      <c r="H6" s="607"/>
      <c r="I6" s="607"/>
      <c r="J6" s="607"/>
      <c r="K6" s="607"/>
      <c r="L6" s="607"/>
      <c r="M6" s="607"/>
      <c r="N6" s="607"/>
      <c r="O6" s="608"/>
    </row>
    <row r="7" spans="1:15" s="150" customFormat="1" ht="16.5" thickBot="1" x14ac:dyDescent="0.3">
      <c r="A7" s="587" t="s">
        <v>389</v>
      </c>
      <c r="B7" s="588"/>
      <c r="C7" s="588"/>
      <c r="D7" s="588"/>
      <c r="E7" s="588"/>
      <c r="F7" s="588"/>
      <c r="G7" s="588"/>
      <c r="H7" s="589"/>
      <c r="I7" s="590" t="s">
        <v>11</v>
      </c>
      <c r="J7" s="522"/>
      <c r="K7" s="522"/>
      <c r="L7" s="522"/>
      <c r="M7" s="522"/>
      <c r="N7" s="522"/>
      <c r="O7" s="523"/>
    </row>
    <row r="8" spans="1:15" s="150" customFormat="1" x14ac:dyDescent="0.25">
      <c r="A8" s="591" t="s">
        <v>653</v>
      </c>
      <c r="B8" s="592"/>
      <c r="C8" s="592"/>
      <c r="D8" s="592"/>
      <c r="E8" s="592"/>
      <c r="F8" s="592"/>
      <c r="G8" s="592"/>
      <c r="H8" s="593"/>
      <c r="I8" s="609" t="s">
        <v>663</v>
      </c>
      <c r="J8" s="610"/>
      <c r="K8" s="610"/>
      <c r="L8" s="610"/>
      <c r="M8" s="610"/>
      <c r="N8" s="610"/>
      <c r="O8" s="611"/>
    </row>
    <row r="9" spans="1:15" s="150" customFormat="1" x14ac:dyDescent="0.25">
      <c r="A9" s="594"/>
      <c r="B9" s="595"/>
      <c r="C9" s="595"/>
      <c r="D9" s="595"/>
      <c r="E9" s="595"/>
      <c r="F9" s="595"/>
      <c r="G9" s="595"/>
      <c r="H9" s="596"/>
      <c r="I9" s="612"/>
      <c r="J9" s="613"/>
      <c r="K9" s="613"/>
      <c r="L9" s="613"/>
      <c r="M9" s="613"/>
      <c r="N9" s="613"/>
      <c r="O9" s="614"/>
    </row>
    <row r="10" spans="1:15" s="150" customFormat="1" x14ac:dyDescent="0.25">
      <c r="A10" s="594"/>
      <c r="B10" s="595"/>
      <c r="C10" s="595"/>
      <c r="D10" s="595"/>
      <c r="E10" s="595"/>
      <c r="F10" s="595"/>
      <c r="G10" s="595"/>
      <c r="H10" s="596"/>
      <c r="I10" s="612"/>
      <c r="J10" s="613"/>
      <c r="K10" s="613"/>
      <c r="L10" s="613"/>
      <c r="M10" s="613"/>
      <c r="N10" s="613"/>
      <c r="O10" s="614"/>
    </row>
    <row r="11" spans="1:15" s="150" customFormat="1" x14ac:dyDescent="0.25">
      <c r="A11" s="594"/>
      <c r="B11" s="595"/>
      <c r="C11" s="595"/>
      <c r="D11" s="595"/>
      <c r="E11" s="595"/>
      <c r="F11" s="595"/>
      <c r="G11" s="595"/>
      <c r="H11" s="596"/>
      <c r="I11" s="612"/>
      <c r="J11" s="613"/>
      <c r="K11" s="613"/>
      <c r="L11" s="613"/>
      <c r="M11" s="613"/>
      <c r="N11" s="613"/>
      <c r="O11" s="614"/>
    </row>
    <row r="12" spans="1:15" s="150" customFormat="1" ht="284.25" customHeight="1" thickBot="1" x14ac:dyDescent="0.3">
      <c r="A12" s="597"/>
      <c r="B12" s="598"/>
      <c r="C12" s="598"/>
      <c r="D12" s="598"/>
      <c r="E12" s="598"/>
      <c r="F12" s="598"/>
      <c r="G12" s="598"/>
      <c r="H12" s="599"/>
      <c r="I12" s="615"/>
      <c r="J12" s="616"/>
      <c r="K12" s="616"/>
      <c r="L12" s="616"/>
      <c r="M12" s="616"/>
      <c r="N12" s="616"/>
      <c r="O12" s="617"/>
    </row>
    <row r="13" spans="1:15" s="150" customFormat="1" ht="21.75" customHeight="1" thickBot="1" x14ac:dyDescent="0.3">
      <c r="A13" s="557" t="s">
        <v>430</v>
      </c>
      <c r="B13" s="558"/>
      <c r="C13" s="558"/>
      <c r="D13" s="558"/>
      <c r="E13" s="558"/>
      <c r="F13" s="558"/>
      <c r="G13" s="558"/>
      <c r="H13" s="558"/>
      <c r="I13" s="559" t="s">
        <v>13</v>
      </c>
      <c r="J13" s="560"/>
      <c r="K13" s="560"/>
      <c r="L13" s="560"/>
      <c r="M13" s="560"/>
      <c r="N13" s="560"/>
      <c r="O13" s="561"/>
    </row>
    <row r="14" spans="1:15" s="150" customFormat="1" ht="157.5" customHeight="1" thickBot="1" x14ac:dyDescent="0.3">
      <c r="A14" s="562" t="s">
        <v>609</v>
      </c>
      <c r="B14" s="563"/>
      <c r="C14" s="563"/>
      <c r="D14" s="563"/>
      <c r="E14" s="563"/>
      <c r="F14" s="563"/>
      <c r="G14" s="563"/>
      <c r="H14" s="564"/>
      <c r="I14" s="565" t="s">
        <v>397</v>
      </c>
      <c r="J14" s="566"/>
      <c r="K14" s="566"/>
      <c r="L14" s="566"/>
      <c r="M14" s="566"/>
      <c r="N14" s="566"/>
      <c r="O14" s="567"/>
    </row>
    <row r="15" spans="1:15" s="151" customFormat="1" ht="23.25" customHeight="1" thickBot="1" x14ac:dyDescent="0.25">
      <c r="A15" s="568" t="s">
        <v>431</v>
      </c>
      <c r="B15" s="569"/>
      <c r="C15" s="569"/>
      <c r="D15" s="569"/>
      <c r="E15" s="569"/>
      <c r="F15" s="569"/>
      <c r="G15" s="569"/>
      <c r="H15" s="569"/>
      <c r="I15" s="570"/>
      <c r="J15" s="570"/>
      <c r="K15" s="570"/>
      <c r="L15" s="570"/>
      <c r="M15" s="570"/>
      <c r="N15" s="570"/>
      <c r="O15" s="571"/>
    </row>
    <row r="16" spans="1:15" s="151" customFormat="1" ht="41.25" customHeight="1" thickBot="1" x14ac:dyDescent="0.25">
      <c r="A16" s="260" t="s">
        <v>24</v>
      </c>
      <c r="B16" s="251" t="s">
        <v>25</v>
      </c>
      <c r="C16" s="251" t="s">
        <v>26</v>
      </c>
      <c r="D16" s="551" t="s">
        <v>27</v>
      </c>
      <c r="E16" s="552"/>
      <c r="F16" s="251" t="s">
        <v>28</v>
      </c>
      <c r="G16" s="551" t="s">
        <v>29</v>
      </c>
      <c r="H16" s="552"/>
      <c r="I16" s="251" t="s">
        <v>30</v>
      </c>
      <c r="J16" s="251" t="s">
        <v>31</v>
      </c>
      <c r="K16" s="553" t="s">
        <v>32</v>
      </c>
      <c r="L16" s="554"/>
      <c r="M16" s="251" t="s">
        <v>33</v>
      </c>
      <c r="N16" s="251" t="s">
        <v>34</v>
      </c>
      <c r="O16" s="261" t="s">
        <v>35</v>
      </c>
    </row>
    <row r="17" spans="1:244" s="152" customFormat="1" ht="369.75" customHeight="1" thickBot="1" x14ac:dyDescent="0.25">
      <c r="A17" s="262">
        <v>1</v>
      </c>
      <c r="B17" s="237" t="s">
        <v>400</v>
      </c>
      <c r="C17" s="250" t="s">
        <v>611</v>
      </c>
      <c r="D17" s="555" t="s">
        <v>418</v>
      </c>
      <c r="E17" s="556"/>
      <c r="F17" s="238" t="s">
        <v>391</v>
      </c>
      <c r="G17" s="555" t="s">
        <v>610</v>
      </c>
      <c r="H17" s="556"/>
      <c r="I17" s="239" t="s">
        <v>406</v>
      </c>
      <c r="J17" s="237" t="s">
        <v>651</v>
      </c>
      <c r="K17" s="555" t="s">
        <v>424</v>
      </c>
      <c r="L17" s="556"/>
      <c r="M17" s="237" t="s">
        <v>136</v>
      </c>
      <c r="N17" s="237" t="s">
        <v>390</v>
      </c>
      <c r="O17" s="263" t="s">
        <v>401</v>
      </c>
    </row>
    <row r="18" spans="1:244" s="152" customFormat="1" ht="226.5" customHeight="1" thickBot="1" x14ac:dyDescent="0.25">
      <c r="A18" s="264">
        <v>2</v>
      </c>
      <c r="B18" s="237" t="s">
        <v>400</v>
      </c>
      <c r="C18" s="250" t="s">
        <v>611</v>
      </c>
      <c r="D18" s="544" t="s">
        <v>612</v>
      </c>
      <c r="E18" s="544"/>
      <c r="F18" s="240" t="s">
        <v>38</v>
      </c>
      <c r="G18" s="544" t="s">
        <v>425</v>
      </c>
      <c r="H18" s="544"/>
      <c r="I18" s="239" t="s">
        <v>406</v>
      </c>
      <c r="J18" s="241" t="s">
        <v>426</v>
      </c>
      <c r="K18" s="549" t="s">
        <v>407</v>
      </c>
      <c r="L18" s="550"/>
      <c r="M18" s="237" t="s">
        <v>136</v>
      </c>
      <c r="N18" s="237" t="s">
        <v>390</v>
      </c>
      <c r="O18" s="263" t="s">
        <v>403</v>
      </c>
    </row>
    <row r="19" spans="1:244" s="152" customFormat="1" ht="223.5" customHeight="1" thickBot="1" x14ac:dyDescent="0.25">
      <c r="A19" s="265">
        <v>3</v>
      </c>
      <c r="B19" s="241" t="s">
        <v>400</v>
      </c>
      <c r="C19" s="250" t="s">
        <v>611</v>
      </c>
      <c r="D19" s="544" t="s">
        <v>613</v>
      </c>
      <c r="E19" s="544"/>
      <c r="F19" s="242" t="s">
        <v>52</v>
      </c>
      <c r="G19" s="544" t="s">
        <v>427</v>
      </c>
      <c r="H19" s="544"/>
      <c r="I19" s="239" t="s">
        <v>408</v>
      </c>
      <c r="J19" s="243" t="s">
        <v>404</v>
      </c>
      <c r="K19" s="542" t="s">
        <v>652</v>
      </c>
      <c r="L19" s="543"/>
      <c r="M19" s="241" t="s">
        <v>136</v>
      </c>
      <c r="N19" s="241" t="s">
        <v>390</v>
      </c>
      <c r="O19" s="263" t="s">
        <v>403</v>
      </c>
    </row>
    <row r="20" spans="1:244" s="158" customFormat="1" ht="180.75" customHeight="1" thickBot="1" x14ac:dyDescent="0.3">
      <c r="A20" s="265">
        <v>4</v>
      </c>
      <c r="B20" s="249" t="s">
        <v>4</v>
      </c>
      <c r="C20" s="241" t="s">
        <v>390</v>
      </c>
      <c r="D20" s="542" t="s">
        <v>652</v>
      </c>
      <c r="E20" s="543"/>
      <c r="F20" s="242" t="s">
        <v>67</v>
      </c>
      <c r="G20" s="544" t="s">
        <v>392</v>
      </c>
      <c r="H20" s="544"/>
      <c r="I20" s="239" t="s">
        <v>408</v>
      </c>
      <c r="J20" s="244" t="s">
        <v>434</v>
      </c>
      <c r="K20" s="542" t="s">
        <v>398</v>
      </c>
      <c r="L20" s="543"/>
      <c r="M20" s="241" t="s">
        <v>136</v>
      </c>
      <c r="N20" s="241" t="s">
        <v>390</v>
      </c>
      <c r="O20" s="263" t="s">
        <v>428</v>
      </c>
    </row>
    <row r="21" spans="1:244" s="158" customFormat="1" ht="230.25" customHeight="1" thickBot="1" x14ac:dyDescent="0.3">
      <c r="A21" s="266">
        <v>5</v>
      </c>
      <c r="B21" s="258" t="s">
        <v>4</v>
      </c>
      <c r="C21" s="258" t="s">
        <v>611</v>
      </c>
      <c r="D21" s="545" t="s">
        <v>398</v>
      </c>
      <c r="E21" s="546"/>
      <c r="F21" s="245" t="s">
        <v>87</v>
      </c>
      <c r="G21" s="547" t="s">
        <v>393</v>
      </c>
      <c r="H21" s="547"/>
      <c r="I21" s="239" t="s">
        <v>408</v>
      </c>
      <c r="J21" s="246" t="s">
        <v>405</v>
      </c>
      <c r="K21" s="548" t="s">
        <v>399</v>
      </c>
      <c r="L21" s="546"/>
      <c r="M21" s="241" t="s">
        <v>136</v>
      </c>
      <c r="N21" s="247" t="s">
        <v>390</v>
      </c>
      <c r="O21" s="263" t="s">
        <v>428</v>
      </c>
    </row>
    <row r="22" spans="1:244" s="154" customFormat="1" ht="16.5" thickBot="1" x14ac:dyDescent="0.25">
      <c r="A22" s="530" t="s">
        <v>432</v>
      </c>
      <c r="B22" s="531"/>
      <c r="C22" s="531"/>
      <c r="D22" s="532"/>
      <c r="E22" s="533" t="s">
        <v>433</v>
      </c>
      <c r="F22" s="533"/>
      <c r="G22" s="533"/>
      <c r="H22" s="533"/>
      <c r="I22" s="534" t="s">
        <v>94</v>
      </c>
      <c r="J22" s="535"/>
      <c r="K22" s="535"/>
      <c r="L22" s="535"/>
      <c r="M22" s="535"/>
      <c r="N22" s="535"/>
      <c r="O22" s="536"/>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row>
    <row r="23" spans="1:244" s="154" customFormat="1" ht="16.5" thickBot="1" x14ac:dyDescent="0.25">
      <c r="A23" s="537" t="s">
        <v>95</v>
      </c>
      <c r="B23" s="533"/>
      <c r="C23" s="533"/>
      <c r="D23" s="538"/>
      <c r="E23" s="533"/>
      <c r="F23" s="533"/>
      <c r="G23" s="533"/>
      <c r="H23" s="533"/>
      <c r="I23" s="534"/>
      <c r="J23" s="535"/>
      <c r="K23" s="535"/>
      <c r="L23" s="535"/>
      <c r="M23" s="535"/>
      <c r="N23" s="535"/>
      <c r="O23" s="536"/>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row>
    <row r="24" spans="1:244" s="154" customFormat="1" ht="19.5" customHeight="1" x14ac:dyDescent="0.2">
      <c r="A24" s="539" t="s">
        <v>142</v>
      </c>
      <c r="B24" s="540"/>
      <c r="C24" s="540"/>
      <c r="D24" s="541"/>
      <c r="E24" s="489" t="s">
        <v>669</v>
      </c>
      <c r="F24" s="489"/>
      <c r="G24" s="489"/>
      <c r="H24" s="489"/>
      <c r="I24" s="491" t="s">
        <v>436</v>
      </c>
      <c r="J24" s="491"/>
      <c r="K24" s="491"/>
      <c r="L24" s="491"/>
      <c r="M24" s="491"/>
      <c r="N24" s="491"/>
      <c r="O24" s="492"/>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row>
    <row r="25" spans="1:244" s="154" customFormat="1" ht="15.75" customHeight="1" x14ac:dyDescent="0.2">
      <c r="A25" s="483" t="s">
        <v>394</v>
      </c>
      <c r="B25" s="484"/>
      <c r="C25" s="484"/>
      <c r="D25" s="485"/>
      <c r="E25" s="490"/>
      <c r="F25" s="490"/>
      <c r="G25" s="490"/>
      <c r="H25" s="490"/>
      <c r="I25" s="490"/>
      <c r="J25" s="490"/>
      <c r="K25" s="490"/>
      <c r="L25" s="490"/>
      <c r="M25" s="490"/>
      <c r="N25" s="490"/>
      <c r="O25" s="49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row>
    <row r="26" spans="1:244" s="154" customFormat="1" ht="36" customHeight="1" x14ac:dyDescent="0.2">
      <c r="A26" s="483" t="s">
        <v>665</v>
      </c>
      <c r="B26" s="484"/>
      <c r="C26" s="484"/>
      <c r="D26" s="485"/>
      <c r="E26" s="490"/>
      <c r="F26" s="490"/>
      <c r="G26" s="490"/>
      <c r="H26" s="490"/>
      <c r="I26" s="490"/>
      <c r="J26" s="490"/>
      <c r="K26" s="490"/>
      <c r="L26" s="490"/>
      <c r="M26" s="490"/>
      <c r="N26" s="490"/>
      <c r="O26" s="49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row>
    <row r="27" spans="1:244" s="154" customFormat="1" ht="29.25" customHeight="1" x14ac:dyDescent="0.2">
      <c r="A27" s="483" t="s">
        <v>666</v>
      </c>
      <c r="B27" s="484"/>
      <c r="C27" s="484"/>
      <c r="D27" s="485"/>
      <c r="E27" s="490"/>
      <c r="F27" s="490"/>
      <c r="G27" s="490"/>
      <c r="H27" s="490"/>
      <c r="I27" s="490"/>
      <c r="J27" s="490"/>
      <c r="K27" s="490"/>
      <c r="L27" s="490"/>
      <c r="M27" s="490"/>
      <c r="N27" s="490"/>
      <c r="O27" s="49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row>
    <row r="28" spans="1:244" s="154" customFormat="1" ht="15" customHeight="1" x14ac:dyDescent="0.2">
      <c r="A28" s="483" t="s">
        <v>173</v>
      </c>
      <c r="B28" s="484"/>
      <c r="C28" s="484"/>
      <c r="D28" s="485"/>
      <c r="E28" s="490"/>
      <c r="F28" s="490"/>
      <c r="G28" s="490"/>
      <c r="H28" s="490"/>
      <c r="I28" s="490"/>
      <c r="J28" s="490"/>
      <c r="K28" s="490"/>
      <c r="L28" s="490"/>
      <c r="M28" s="490"/>
      <c r="N28" s="490"/>
      <c r="O28" s="49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row>
    <row r="29" spans="1:244" s="154" customFormat="1" ht="15" customHeight="1" x14ac:dyDescent="0.2">
      <c r="A29" s="483" t="s">
        <v>419</v>
      </c>
      <c r="B29" s="484"/>
      <c r="C29" s="484"/>
      <c r="D29" s="485"/>
      <c r="E29" s="490"/>
      <c r="F29" s="490"/>
      <c r="G29" s="490"/>
      <c r="H29" s="490"/>
      <c r="I29" s="490"/>
      <c r="J29" s="490"/>
      <c r="K29" s="490"/>
      <c r="L29" s="490"/>
      <c r="M29" s="490"/>
      <c r="N29" s="490"/>
      <c r="O29" s="49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53"/>
      <c r="HE29" s="153"/>
      <c r="HF29" s="153"/>
      <c r="HG29" s="153"/>
      <c r="HH29" s="153"/>
      <c r="HI29" s="153"/>
      <c r="HJ29" s="153"/>
      <c r="HK29" s="153"/>
      <c r="HL29" s="153"/>
      <c r="HM29" s="153"/>
      <c r="HN29" s="153"/>
      <c r="HO29" s="153"/>
      <c r="HP29" s="153"/>
      <c r="HQ29" s="153"/>
      <c r="HR29" s="153"/>
      <c r="HS29" s="153"/>
      <c r="HT29" s="153"/>
      <c r="HU29" s="153"/>
      <c r="HV29" s="153"/>
      <c r="HW29" s="153"/>
      <c r="HX29" s="153"/>
      <c r="HY29" s="153"/>
      <c r="HZ29" s="153"/>
      <c r="IA29" s="153"/>
      <c r="IB29" s="153"/>
      <c r="IC29" s="153"/>
      <c r="ID29" s="153"/>
      <c r="IE29" s="153"/>
      <c r="IF29" s="153"/>
      <c r="IG29" s="153"/>
      <c r="IH29" s="153"/>
      <c r="II29" s="153"/>
      <c r="IJ29" s="153"/>
    </row>
    <row r="30" spans="1:244" s="154" customFormat="1" ht="15" customHeight="1" x14ac:dyDescent="0.2">
      <c r="A30" s="483" t="s">
        <v>429</v>
      </c>
      <c r="B30" s="484"/>
      <c r="C30" s="484"/>
      <c r="D30" s="485"/>
      <c r="E30" s="490"/>
      <c r="F30" s="490"/>
      <c r="G30" s="490"/>
      <c r="H30" s="490"/>
      <c r="I30" s="490"/>
      <c r="J30" s="490"/>
      <c r="K30" s="490"/>
      <c r="L30" s="490"/>
      <c r="M30" s="490"/>
      <c r="N30" s="490"/>
      <c r="O30" s="49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row>
    <row r="31" spans="1:244" s="154" customFormat="1" ht="15" customHeight="1" x14ac:dyDescent="0.2">
      <c r="A31" s="483" t="s">
        <v>160</v>
      </c>
      <c r="B31" s="484"/>
      <c r="C31" s="484"/>
      <c r="D31" s="485"/>
      <c r="E31" s="490"/>
      <c r="F31" s="490"/>
      <c r="G31" s="490"/>
      <c r="H31" s="490"/>
      <c r="I31" s="490"/>
      <c r="J31" s="490"/>
      <c r="K31" s="490"/>
      <c r="L31" s="490"/>
      <c r="M31" s="490"/>
      <c r="N31" s="490"/>
      <c r="O31" s="49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c r="HZ31" s="153"/>
      <c r="IA31" s="153"/>
      <c r="IB31" s="153"/>
      <c r="IC31" s="153"/>
      <c r="ID31" s="153"/>
      <c r="IE31" s="153"/>
      <c r="IF31" s="153"/>
      <c r="IG31" s="153"/>
      <c r="IH31" s="153"/>
      <c r="II31" s="153"/>
      <c r="IJ31" s="153"/>
    </row>
    <row r="32" spans="1:244" s="154" customFormat="1" ht="15" customHeight="1" x14ac:dyDescent="0.2">
      <c r="A32" s="483" t="s">
        <v>161</v>
      </c>
      <c r="B32" s="484"/>
      <c r="C32" s="484"/>
      <c r="D32" s="485"/>
      <c r="E32" s="490"/>
      <c r="F32" s="490"/>
      <c r="G32" s="490"/>
      <c r="H32" s="490"/>
      <c r="I32" s="490"/>
      <c r="J32" s="490"/>
      <c r="K32" s="490"/>
      <c r="L32" s="490"/>
      <c r="M32" s="490"/>
      <c r="N32" s="490"/>
      <c r="O32" s="49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53"/>
      <c r="HE32" s="153"/>
      <c r="HF32" s="153"/>
      <c r="HG32" s="153"/>
      <c r="HH32" s="153"/>
      <c r="HI32" s="153"/>
      <c r="HJ32" s="153"/>
      <c r="HK32" s="153"/>
      <c r="HL32" s="153"/>
      <c r="HM32" s="153"/>
      <c r="HN32" s="153"/>
      <c r="HO32" s="153"/>
      <c r="HP32" s="153"/>
      <c r="HQ32" s="153"/>
      <c r="HR32" s="153"/>
      <c r="HS32" s="153"/>
      <c r="HT32" s="153"/>
      <c r="HU32" s="153"/>
      <c r="HV32" s="153"/>
      <c r="HW32" s="153"/>
      <c r="HX32" s="153"/>
      <c r="HY32" s="153"/>
      <c r="HZ32" s="153"/>
      <c r="IA32" s="153"/>
      <c r="IB32" s="153"/>
      <c r="IC32" s="153"/>
      <c r="ID32" s="153"/>
      <c r="IE32" s="153"/>
      <c r="IF32" s="153"/>
      <c r="IG32" s="153"/>
      <c r="IH32" s="153"/>
      <c r="II32" s="153"/>
      <c r="IJ32" s="153"/>
    </row>
    <row r="33" spans="1:244" s="154" customFormat="1" ht="15" customHeight="1" x14ac:dyDescent="0.2">
      <c r="A33" s="483" t="s">
        <v>667</v>
      </c>
      <c r="B33" s="484"/>
      <c r="C33" s="484"/>
      <c r="D33" s="485"/>
      <c r="E33" s="490"/>
      <c r="F33" s="490"/>
      <c r="G33" s="490"/>
      <c r="H33" s="490"/>
      <c r="I33" s="490"/>
      <c r="J33" s="490"/>
      <c r="K33" s="490"/>
      <c r="L33" s="490"/>
      <c r="M33" s="490"/>
      <c r="N33" s="490"/>
      <c r="O33" s="49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53"/>
      <c r="HE33" s="153"/>
      <c r="HF33" s="153"/>
      <c r="HG33" s="153"/>
      <c r="HH33" s="153"/>
      <c r="HI33" s="153"/>
      <c r="HJ33" s="153"/>
      <c r="HK33" s="153"/>
      <c r="HL33" s="153"/>
      <c r="HM33" s="153"/>
      <c r="HN33" s="153"/>
      <c r="HO33" s="153"/>
      <c r="HP33" s="153"/>
      <c r="HQ33" s="153"/>
      <c r="HR33" s="153"/>
      <c r="HS33" s="153"/>
      <c r="HT33" s="153"/>
      <c r="HU33" s="153"/>
      <c r="HV33" s="153"/>
      <c r="HW33" s="153"/>
      <c r="HX33" s="153"/>
      <c r="HY33" s="153"/>
      <c r="HZ33" s="153"/>
      <c r="IA33" s="153"/>
      <c r="IB33" s="153"/>
      <c r="IC33" s="153"/>
      <c r="ID33" s="153"/>
      <c r="IE33" s="153"/>
      <c r="IF33" s="153"/>
      <c r="IG33" s="153"/>
      <c r="IH33" s="153"/>
      <c r="II33" s="153"/>
      <c r="IJ33" s="153"/>
    </row>
    <row r="34" spans="1:244" s="154" customFormat="1" ht="15" customHeight="1" thickBot="1" x14ac:dyDescent="0.25">
      <c r="A34" s="486" t="s">
        <v>668</v>
      </c>
      <c r="B34" s="487"/>
      <c r="C34" s="487"/>
      <c r="D34" s="488"/>
      <c r="E34" s="490"/>
      <c r="F34" s="490"/>
      <c r="G34" s="490"/>
      <c r="H34" s="490"/>
      <c r="I34" s="494"/>
      <c r="J34" s="494"/>
      <c r="K34" s="494"/>
      <c r="L34" s="494"/>
      <c r="M34" s="494"/>
      <c r="N34" s="494"/>
      <c r="O34" s="495"/>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row>
    <row r="35" spans="1:244" s="153" customFormat="1" ht="16.5" thickBot="1" x14ac:dyDescent="0.3">
      <c r="A35" s="517" t="s">
        <v>102</v>
      </c>
      <c r="B35" s="518"/>
      <c r="C35" s="518"/>
      <c r="D35" s="518"/>
      <c r="E35" s="519"/>
      <c r="F35" s="519"/>
      <c r="G35" s="519"/>
      <c r="H35" s="519"/>
      <c r="I35" s="519"/>
      <c r="J35" s="519"/>
      <c r="K35" s="519"/>
      <c r="L35" s="519"/>
      <c r="M35" s="519"/>
      <c r="N35" s="519"/>
      <c r="O35" s="520"/>
    </row>
    <row r="36" spans="1:244" s="153" customFormat="1" ht="16.5" thickBot="1" x14ac:dyDescent="0.3">
      <c r="A36" s="267" t="s">
        <v>103</v>
      </c>
      <c r="B36" s="521" t="s">
        <v>2</v>
      </c>
      <c r="C36" s="521"/>
      <c r="D36" s="522" t="s">
        <v>104</v>
      </c>
      <c r="E36" s="522"/>
      <c r="F36" s="522"/>
      <c r="G36" s="522"/>
      <c r="H36" s="522"/>
      <c r="I36" s="522"/>
      <c r="J36" s="522"/>
      <c r="K36" s="522"/>
      <c r="L36" s="522"/>
      <c r="M36" s="522"/>
      <c r="N36" s="522"/>
      <c r="O36" s="523"/>
    </row>
    <row r="37" spans="1:244" s="153" customFormat="1" thickBot="1" x14ac:dyDescent="0.3">
      <c r="A37" s="268">
        <v>43677</v>
      </c>
      <c r="B37" s="524">
        <v>1</v>
      </c>
      <c r="C37" s="524"/>
      <c r="D37" s="525" t="s">
        <v>446</v>
      </c>
      <c r="E37" s="525"/>
      <c r="F37" s="525"/>
      <c r="G37" s="525"/>
      <c r="H37" s="525"/>
      <c r="I37" s="525"/>
      <c r="J37" s="525"/>
      <c r="K37" s="525"/>
      <c r="L37" s="525"/>
      <c r="M37" s="525"/>
      <c r="N37" s="525"/>
      <c r="O37" s="526"/>
    </row>
    <row r="38" spans="1:244" s="154" customFormat="1" ht="16.5" thickBot="1" x14ac:dyDescent="0.25">
      <c r="A38" s="527" t="s">
        <v>106</v>
      </c>
      <c r="B38" s="528"/>
      <c r="C38" s="528"/>
      <c r="D38" s="528"/>
      <c r="E38" s="528"/>
      <c r="F38" s="528"/>
      <c r="G38" s="528"/>
      <c r="H38" s="528"/>
      <c r="I38" s="528"/>
      <c r="J38" s="528"/>
      <c r="K38" s="528"/>
      <c r="L38" s="528"/>
      <c r="M38" s="528"/>
      <c r="N38" s="528"/>
      <c r="O38" s="529"/>
    </row>
    <row r="39" spans="1:244" s="154" customFormat="1" x14ac:dyDescent="0.2">
      <c r="A39" s="508"/>
      <c r="B39" s="509"/>
      <c r="C39" s="155" t="s">
        <v>103</v>
      </c>
      <c r="D39" s="510" t="s">
        <v>162</v>
      </c>
      <c r="E39" s="511"/>
      <c r="F39" s="511"/>
      <c r="G39" s="512"/>
      <c r="H39" s="513" t="s">
        <v>107</v>
      </c>
      <c r="I39" s="514"/>
      <c r="J39" s="514"/>
      <c r="K39" s="515"/>
      <c r="L39" s="510" t="s">
        <v>108</v>
      </c>
      <c r="M39" s="511"/>
      <c r="N39" s="511"/>
      <c r="O39" s="516"/>
    </row>
    <row r="40" spans="1:244" s="154" customFormat="1" ht="64.5" customHeight="1" x14ac:dyDescent="0.2">
      <c r="A40" s="501" t="s">
        <v>109</v>
      </c>
      <c r="B40" s="502"/>
      <c r="C40" s="248">
        <v>43657</v>
      </c>
      <c r="D40" s="503" t="s">
        <v>146</v>
      </c>
      <c r="E40" s="503"/>
      <c r="F40" s="503"/>
      <c r="G40" s="503"/>
      <c r="H40" s="503" t="s">
        <v>675</v>
      </c>
      <c r="I40" s="503"/>
      <c r="J40" s="503"/>
      <c r="K40" s="503"/>
      <c r="L40" s="504" t="s">
        <v>671</v>
      </c>
      <c r="M40" s="504"/>
      <c r="N40" s="504"/>
      <c r="O40" s="505"/>
    </row>
    <row r="41" spans="1:244" s="154" customFormat="1" ht="64.5" customHeight="1" x14ac:dyDescent="0.2">
      <c r="A41" s="501" t="s">
        <v>111</v>
      </c>
      <c r="B41" s="507"/>
      <c r="C41" s="248">
        <v>43677</v>
      </c>
      <c r="D41" s="506" t="s">
        <v>402</v>
      </c>
      <c r="E41" s="503"/>
      <c r="F41" s="503"/>
      <c r="G41" s="503"/>
      <c r="H41" s="506" t="s">
        <v>396</v>
      </c>
      <c r="I41" s="503"/>
      <c r="J41" s="503"/>
      <c r="K41" s="503"/>
      <c r="L41" s="504" t="s">
        <v>671</v>
      </c>
      <c r="M41" s="504"/>
      <c r="N41" s="504"/>
      <c r="O41" s="505"/>
    </row>
    <row r="42" spans="1:244" s="154" customFormat="1" ht="64.5" customHeight="1" x14ac:dyDescent="0.2">
      <c r="A42" s="501"/>
      <c r="B42" s="507"/>
      <c r="C42" s="248">
        <v>43677</v>
      </c>
      <c r="D42" s="506" t="s">
        <v>395</v>
      </c>
      <c r="E42" s="503"/>
      <c r="F42" s="503"/>
      <c r="G42" s="503"/>
      <c r="H42" s="506" t="s">
        <v>672</v>
      </c>
      <c r="I42" s="503"/>
      <c r="J42" s="503"/>
      <c r="K42" s="503"/>
      <c r="L42" s="504" t="s">
        <v>671</v>
      </c>
      <c r="M42" s="504"/>
      <c r="N42" s="504"/>
      <c r="O42" s="505"/>
    </row>
    <row r="43" spans="1:244" s="154" customFormat="1" ht="64.5" customHeight="1" thickBot="1" x14ac:dyDescent="0.25">
      <c r="A43" s="496" t="s">
        <v>114</v>
      </c>
      <c r="B43" s="497"/>
      <c r="C43" s="269">
        <v>43679</v>
      </c>
      <c r="D43" s="498" t="s">
        <v>413</v>
      </c>
      <c r="E43" s="498"/>
      <c r="F43" s="498"/>
      <c r="G43" s="498"/>
      <c r="H43" s="498" t="s">
        <v>326</v>
      </c>
      <c r="I43" s="498"/>
      <c r="J43" s="498"/>
      <c r="K43" s="498"/>
      <c r="L43" s="499" t="s">
        <v>671</v>
      </c>
      <c r="M43" s="499"/>
      <c r="N43" s="499"/>
      <c r="O43" s="500"/>
    </row>
  </sheetData>
  <mergeCells count="81">
    <mergeCell ref="A7:H7"/>
    <mergeCell ref="I7:O7"/>
    <mergeCell ref="A8:H12"/>
    <mergeCell ref="A4:B4"/>
    <mergeCell ref="C4:O4"/>
    <mergeCell ref="A5:B5"/>
    <mergeCell ref="C5:O5"/>
    <mergeCell ref="A6:B6"/>
    <mergeCell ref="C6:O6"/>
    <mergeCell ref="I8:O12"/>
    <mergeCell ref="A1:B1"/>
    <mergeCell ref="D1:K2"/>
    <mergeCell ref="L1:O2"/>
    <mergeCell ref="A2:B2"/>
    <mergeCell ref="A3:B3"/>
    <mergeCell ref="C3:O3"/>
    <mergeCell ref="A13:H13"/>
    <mergeCell ref="I13:O13"/>
    <mergeCell ref="A14:H14"/>
    <mergeCell ref="I14:O14"/>
    <mergeCell ref="A15:O15"/>
    <mergeCell ref="D16:E16"/>
    <mergeCell ref="G16:H16"/>
    <mergeCell ref="K16:L16"/>
    <mergeCell ref="D17:E17"/>
    <mergeCell ref="G17:H17"/>
    <mergeCell ref="K17:L17"/>
    <mergeCell ref="D19:E19"/>
    <mergeCell ref="G19:H19"/>
    <mergeCell ref="K19:L19"/>
    <mergeCell ref="D18:E18"/>
    <mergeCell ref="G18:H18"/>
    <mergeCell ref="K18:L18"/>
    <mergeCell ref="D20:E20"/>
    <mergeCell ref="G20:H20"/>
    <mergeCell ref="K20:L20"/>
    <mergeCell ref="D21:E21"/>
    <mergeCell ref="G21:H21"/>
    <mergeCell ref="K21:L21"/>
    <mergeCell ref="A38:O38"/>
    <mergeCell ref="A22:D22"/>
    <mergeCell ref="E22:H23"/>
    <mergeCell ref="I22:O23"/>
    <mergeCell ref="A23:D23"/>
    <mergeCell ref="A24:D24"/>
    <mergeCell ref="A25:D25"/>
    <mergeCell ref="A26:D26"/>
    <mergeCell ref="A27:D27"/>
    <mergeCell ref="A28:D28"/>
    <mergeCell ref="A30:D30"/>
    <mergeCell ref="A31:D31"/>
    <mergeCell ref="A32:D32"/>
    <mergeCell ref="A29:D29"/>
    <mergeCell ref="A35:O35"/>
    <mergeCell ref="B36:C36"/>
    <mergeCell ref="D36:O36"/>
    <mergeCell ref="B37:C37"/>
    <mergeCell ref="D37:O37"/>
    <mergeCell ref="D42:G42"/>
    <mergeCell ref="H42:K42"/>
    <mergeCell ref="L42:O42"/>
    <mergeCell ref="A39:B39"/>
    <mergeCell ref="D39:G39"/>
    <mergeCell ref="H39:K39"/>
    <mergeCell ref="L39:O39"/>
    <mergeCell ref="A33:D33"/>
    <mergeCell ref="A34:D34"/>
    <mergeCell ref="E24:H34"/>
    <mergeCell ref="I24:O34"/>
    <mergeCell ref="A43:B43"/>
    <mergeCell ref="D43:G43"/>
    <mergeCell ref="H43:K43"/>
    <mergeCell ref="L43:O43"/>
    <mergeCell ref="A40:B40"/>
    <mergeCell ref="D40:G40"/>
    <mergeCell ref="H40:K40"/>
    <mergeCell ref="L40:O40"/>
    <mergeCell ref="D41:G41"/>
    <mergeCell ref="H41:K41"/>
    <mergeCell ref="L41:O41"/>
    <mergeCell ref="A41:B42"/>
  </mergeCells>
  <printOptions horizontalCentered="1"/>
  <pageMargins left="0.19685039370078741" right="0.19685039370078741" top="0.19685039370078741" bottom="0.31496062992125984" header="0.19685039370078741" footer="0.19685039370078741"/>
  <pageSetup scale="29"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5E9C-B06C-4E17-A1C2-A57C71D241E6}">
  <dimension ref="A1:R42"/>
  <sheetViews>
    <sheetView view="pageBreakPreview" topLeftCell="C1" zoomScale="68" zoomScaleNormal="70" zoomScaleSheetLayoutView="68" workbookViewId="0">
      <selection activeCell="C1" sqref="C1:O2"/>
    </sheetView>
  </sheetViews>
  <sheetFormatPr baseColWidth="10" defaultColWidth="11.375" defaultRowHeight="18" x14ac:dyDescent="0.25"/>
  <cols>
    <col min="1" max="1" width="15" style="188" customWidth="1"/>
    <col min="2" max="2" width="51" style="188" customWidth="1"/>
    <col min="3" max="3" width="26.125" style="202" customWidth="1"/>
    <col min="4" max="4" width="24.5" style="188" customWidth="1"/>
    <col min="5" max="5" width="9.75" style="188" customWidth="1"/>
    <col min="6" max="6" width="30.625" style="188" customWidth="1"/>
    <col min="7" max="7" width="14.25" style="188" customWidth="1"/>
    <col min="8" max="8" width="11.75" style="188" customWidth="1"/>
    <col min="9" max="9" width="22.125" style="188" customWidth="1"/>
    <col min="10" max="10" width="17.875" style="188" customWidth="1"/>
    <col min="11" max="11" width="27.625" style="188" customWidth="1"/>
    <col min="12" max="13" width="54.75" style="188" customWidth="1"/>
    <col min="14" max="14" width="12.625" style="188" customWidth="1"/>
    <col min="15" max="15" width="10.5" style="188" customWidth="1"/>
    <col min="16" max="16" width="31.5" style="188" customWidth="1"/>
    <col min="17" max="17" width="25.75" style="202" customWidth="1"/>
    <col min="18" max="18" width="16" style="187" customWidth="1"/>
    <col min="19" max="20" width="16" style="188" customWidth="1"/>
    <col min="21" max="16384" width="11.375" style="188"/>
  </cols>
  <sheetData>
    <row r="1" spans="1:18" ht="27.75" customHeight="1" x14ac:dyDescent="0.25">
      <c r="A1" s="227" t="s">
        <v>119</v>
      </c>
      <c r="B1" s="270" t="s">
        <v>673</v>
      </c>
      <c r="C1" s="618" t="s">
        <v>460</v>
      </c>
      <c r="D1" s="618"/>
      <c r="E1" s="618"/>
      <c r="F1" s="618"/>
      <c r="G1" s="618"/>
      <c r="H1" s="618"/>
      <c r="I1" s="618"/>
      <c r="J1" s="618"/>
      <c r="K1" s="618"/>
      <c r="L1" s="618"/>
      <c r="M1" s="618"/>
      <c r="N1" s="618"/>
      <c r="O1" s="618"/>
      <c r="P1" s="618"/>
      <c r="Q1" s="620"/>
    </row>
    <row r="2" spans="1:18" ht="27.75" customHeight="1" x14ac:dyDescent="0.25">
      <c r="A2" s="228" t="s">
        <v>120</v>
      </c>
      <c r="B2" s="189">
        <v>1</v>
      </c>
      <c r="C2" s="619"/>
      <c r="D2" s="619"/>
      <c r="E2" s="619"/>
      <c r="F2" s="619"/>
      <c r="G2" s="619"/>
      <c r="H2" s="619"/>
      <c r="I2" s="619"/>
      <c r="J2" s="619"/>
      <c r="K2" s="619"/>
      <c r="L2" s="619"/>
      <c r="M2" s="619"/>
      <c r="N2" s="619"/>
      <c r="O2" s="619"/>
      <c r="P2" s="619"/>
      <c r="Q2" s="621"/>
      <c r="R2" s="190"/>
    </row>
    <row r="3" spans="1:18" ht="24" customHeight="1" x14ac:dyDescent="0.25">
      <c r="A3" s="622" t="s">
        <v>121</v>
      </c>
      <c r="B3" s="623"/>
      <c r="C3" s="624" t="s">
        <v>4</v>
      </c>
      <c r="D3" s="624"/>
      <c r="E3" s="624"/>
      <c r="F3" s="624"/>
      <c r="G3" s="624"/>
      <c r="H3" s="624"/>
      <c r="I3" s="624"/>
      <c r="J3" s="624"/>
      <c r="K3" s="624"/>
      <c r="L3" s="624"/>
      <c r="M3" s="624"/>
      <c r="N3" s="624"/>
      <c r="O3" s="624"/>
      <c r="P3" s="624"/>
      <c r="Q3" s="625"/>
    </row>
    <row r="4" spans="1:18" ht="50.25" customHeight="1" x14ac:dyDescent="0.25">
      <c r="A4" s="622" t="s">
        <v>123</v>
      </c>
      <c r="B4" s="623"/>
      <c r="C4" s="624" t="s">
        <v>614</v>
      </c>
      <c r="D4" s="624"/>
      <c r="E4" s="624"/>
      <c r="F4" s="624"/>
      <c r="G4" s="624"/>
      <c r="H4" s="624"/>
      <c r="I4" s="624"/>
      <c r="J4" s="624"/>
      <c r="K4" s="624"/>
      <c r="L4" s="624"/>
      <c r="M4" s="624"/>
      <c r="N4" s="624"/>
      <c r="O4" s="624"/>
      <c r="P4" s="624"/>
      <c r="Q4" s="625"/>
    </row>
    <row r="5" spans="1:18" ht="51.75" customHeight="1" x14ac:dyDescent="0.25">
      <c r="A5" s="622" t="s">
        <v>124</v>
      </c>
      <c r="B5" s="623"/>
      <c r="C5" s="624" t="s">
        <v>656</v>
      </c>
      <c r="D5" s="624"/>
      <c r="E5" s="624"/>
      <c r="F5" s="624"/>
      <c r="G5" s="624"/>
      <c r="H5" s="624"/>
      <c r="I5" s="624"/>
      <c r="J5" s="624"/>
      <c r="K5" s="624"/>
      <c r="L5" s="624"/>
      <c r="M5" s="624"/>
      <c r="N5" s="624"/>
      <c r="O5" s="624"/>
      <c r="P5" s="624"/>
      <c r="Q5" s="625"/>
    </row>
    <row r="6" spans="1:18" s="192" customFormat="1" ht="135.75" customHeight="1" thickBot="1" x14ac:dyDescent="0.3">
      <c r="A6" s="629" t="s">
        <v>151</v>
      </c>
      <c r="B6" s="630"/>
      <c r="C6" s="631" t="s">
        <v>657</v>
      </c>
      <c r="D6" s="631"/>
      <c r="E6" s="631"/>
      <c r="F6" s="631"/>
      <c r="G6" s="631"/>
      <c r="H6" s="631"/>
      <c r="I6" s="631"/>
      <c r="J6" s="631"/>
      <c r="K6" s="631"/>
      <c r="L6" s="631"/>
      <c r="M6" s="631"/>
      <c r="N6" s="631"/>
      <c r="O6" s="631"/>
      <c r="P6" s="631"/>
      <c r="Q6" s="632"/>
      <c r="R6" s="191"/>
    </row>
    <row r="7" spans="1:18" ht="24" customHeight="1" thickBot="1" x14ac:dyDescent="0.3">
      <c r="A7" s="633" t="s">
        <v>126</v>
      </c>
      <c r="B7" s="634"/>
      <c r="C7" s="634"/>
      <c r="D7" s="634"/>
      <c r="E7" s="634"/>
      <c r="F7" s="634"/>
      <c r="G7" s="634"/>
      <c r="H7" s="634"/>
      <c r="I7" s="634"/>
      <c r="J7" s="634"/>
      <c r="K7" s="634"/>
      <c r="L7" s="634"/>
      <c r="M7" s="634"/>
      <c r="N7" s="634"/>
      <c r="O7" s="634"/>
      <c r="P7" s="634"/>
      <c r="Q7" s="635"/>
    </row>
    <row r="8" spans="1:18" ht="57.75" customHeight="1" thickBot="1" x14ac:dyDescent="0.3">
      <c r="A8" s="229" t="s">
        <v>24</v>
      </c>
      <c r="B8" s="193" t="s">
        <v>152</v>
      </c>
      <c r="C8" s="194" t="s">
        <v>128</v>
      </c>
      <c r="D8" s="193" t="s">
        <v>129</v>
      </c>
      <c r="E8" s="636" t="s">
        <v>27</v>
      </c>
      <c r="F8" s="637"/>
      <c r="G8" s="193" t="s">
        <v>28</v>
      </c>
      <c r="H8" s="636" t="s">
        <v>30</v>
      </c>
      <c r="I8" s="637"/>
      <c r="J8" s="638" t="s">
        <v>31</v>
      </c>
      <c r="K8" s="639"/>
      <c r="L8" s="640"/>
      <c r="M8" s="195" t="s">
        <v>153</v>
      </c>
      <c r="N8" s="636" t="s">
        <v>32</v>
      </c>
      <c r="O8" s="637"/>
      <c r="P8" s="193" t="s">
        <v>131</v>
      </c>
      <c r="Q8" s="230" t="s">
        <v>132</v>
      </c>
    </row>
    <row r="9" spans="1:18" ht="47.25" customHeight="1" x14ac:dyDescent="0.25">
      <c r="A9" s="231">
        <v>0</v>
      </c>
      <c r="B9" s="206"/>
      <c r="C9" s="206"/>
      <c r="D9" s="206"/>
      <c r="E9" s="626"/>
      <c r="F9" s="626"/>
      <c r="G9" s="206"/>
      <c r="H9" s="627"/>
      <c r="I9" s="627"/>
      <c r="J9" s="626"/>
      <c r="K9" s="626"/>
      <c r="L9" s="626"/>
      <c r="M9" s="208"/>
      <c r="N9" s="626"/>
      <c r="O9" s="626"/>
      <c r="P9" s="206"/>
      <c r="Q9" s="232"/>
    </row>
    <row r="10" spans="1:18" ht="154.5" customHeight="1" x14ac:dyDescent="0.25">
      <c r="A10" s="233">
        <v>1</v>
      </c>
      <c r="B10" s="207"/>
      <c r="C10" s="196" t="s">
        <v>136</v>
      </c>
      <c r="D10" s="196" t="s">
        <v>133</v>
      </c>
      <c r="E10" s="624" t="s">
        <v>479</v>
      </c>
      <c r="F10" s="624"/>
      <c r="G10" s="196" t="s">
        <v>38</v>
      </c>
      <c r="H10" s="624" t="s">
        <v>154</v>
      </c>
      <c r="I10" s="624"/>
      <c r="J10" s="628" t="s">
        <v>494</v>
      </c>
      <c r="K10" s="628"/>
      <c r="L10" s="628"/>
      <c r="M10" s="196" t="s">
        <v>133</v>
      </c>
      <c r="N10" s="628" t="s">
        <v>461</v>
      </c>
      <c r="O10" s="628"/>
      <c r="P10" s="205" t="s">
        <v>136</v>
      </c>
      <c r="Q10" s="234" t="s">
        <v>133</v>
      </c>
    </row>
    <row r="11" spans="1:18" ht="154.5" customHeight="1" x14ac:dyDescent="0.25">
      <c r="A11" s="233">
        <v>2</v>
      </c>
      <c r="B11" s="196"/>
      <c r="C11" s="196" t="s">
        <v>135</v>
      </c>
      <c r="D11" s="196" t="s">
        <v>133</v>
      </c>
      <c r="E11" s="624" t="s">
        <v>466</v>
      </c>
      <c r="F11" s="624"/>
      <c r="G11" s="196" t="s">
        <v>38</v>
      </c>
      <c r="H11" s="624" t="s">
        <v>4</v>
      </c>
      <c r="I11" s="624"/>
      <c r="J11" s="628" t="s">
        <v>495</v>
      </c>
      <c r="K11" s="628"/>
      <c r="L11" s="628"/>
      <c r="M11" s="196" t="s">
        <v>133</v>
      </c>
      <c r="N11" s="628" t="s">
        <v>465</v>
      </c>
      <c r="O11" s="628"/>
      <c r="P11" s="205" t="s">
        <v>136</v>
      </c>
      <c r="Q11" s="234" t="s">
        <v>133</v>
      </c>
    </row>
    <row r="12" spans="1:18" ht="165" customHeight="1" x14ac:dyDescent="0.25">
      <c r="A12" s="233">
        <v>3</v>
      </c>
      <c r="B12" s="196"/>
      <c r="C12" s="196" t="s">
        <v>136</v>
      </c>
      <c r="D12" s="196" t="s">
        <v>156</v>
      </c>
      <c r="E12" s="624" t="s">
        <v>465</v>
      </c>
      <c r="F12" s="624"/>
      <c r="G12" s="196" t="s">
        <v>52</v>
      </c>
      <c r="H12" s="624" t="s">
        <v>409</v>
      </c>
      <c r="I12" s="624"/>
      <c r="J12" s="628" t="s">
        <v>658</v>
      </c>
      <c r="K12" s="628"/>
      <c r="L12" s="628"/>
      <c r="M12" s="196" t="s">
        <v>133</v>
      </c>
      <c r="N12" s="628" t="s">
        <v>480</v>
      </c>
      <c r="O12" s="628"/>
      <c r="P12" s="205" t="s">
        <v>136</v>
      </c>
      <c r="Q12" s="234" t="s">
        <v>133</v>
      </c>
      <c r="R12" s="197"/>
    </row>
    <row r="13" spans="1:18" ht="225" customHeight="1" x14ac:dyDescent="0.25">
      <c r="A13" s="233">
        <v>4</v>
      </c>
      <c r="B13" s="196"/>
      <c r="C13" s="196" t="s">
        <v>136</v>
      </c>
      <c r="D13" s="196" t="s">
        <v>156</v>
      </c>
      <c r="E13" s="624" t="s">
        <v>615</v>
      </c>
      <c r="F13" s="624"/>
      <c r="G13" s="196" t="s">
        <v>52</v>
      </c>
      <c r="H13" s="624" t="s">
        <v>409</v>
      </c>
      <c r="I13" s="624"/>
      <c r="J13" s="628" t="s">
        <v>616</v>
      </c>
      <c r="K13" s="628"/>
      <c r="L13" s="628"/>
      <c r="M13" s="205" t="s">
        <v>659</v>
      </c>
      <c r="N13" s="628" t="s">
        <v>462</v>
      </c>
      <c r="O13" s="628"/>
      <c r="P13" s="205" t="s">
        <v>136</v>
      </c>
      <c r="Q13" s="234" t="s">
        <v>133</v>
      </c>
      <c r="R13" s="197"/>
    </row>
    <row r="14" spans="1:18" ht="216.75" customHeight="1" x14ac:dyDescent="0.25">
      <c r="A14" s="233">
        <v>5</v>
      </c>
      <c r="B14" s="196"/>
      <c r="C14" s="196" t="s">
        <v>136</v>
      </c>
      <c r="D14" s="196" t="s">
        <v>156</v>
      </c>
      <c r="E14" s="624" t="s">
        <v>467</v>
      </c>
      <c r="F14" s="624"/>
      <c r="G14" s="196" t="s">
        <v>67</v>
      </c>
      <c r="H14" s="624" t="s">
        <v>409</v>
      </c>
      <c r="I14" s="624"/>
      <c r="J14" s="628" t="s">
        <v>490</v>
      </c>
      <c r="K14" s="628"/>
      <c r="L14" s="628"/>
      <c r="M14" s="205" t="s">
        <v>659</v>
      </c>
      <c r="N14" s="628" t="s">
        <v>462</v>
      </c>
      <c r="O14" s="628"/>
      <c r="P14" s="205" t="s">
        <v>136</v>
      </c>
      <c r="Q14" s="234" t="s">
        <v>133</v>
      </c>
      <c r="R14" s="197"/>
    </row>
    <row r="15" spans="1:18" ht="181.5" customHeight="1" x14ac:dyDescent="0.25">
      <c r="A15" s="233">
        <v>6</v>
      </c>
      <c r="B15" s="196"/>
      <c r="C15" s="196" t="s">
        <v>136</v>
      </c>
      <c r="D15" s="196" t="s">
        <v>133</v>
      </c>
      <c r="E15" s="624" t="s">
        <v>617</v>
      </c>
      <c r="F15" s="624"/>
      <c r="G15" s="196" t="s">
        <v>87</v>
      </c>
      <c r="H15" s="624" t="s">
        <v>409</v>
      </c>
      <c r="I15" s="624"/>
      <c r="J15" s="641" t="s">
        <v>491</v>
      </c>
      <c r="K15" s="645"/>
      <c r="L15" s="642"/>
      <c r="M15" s="196" t="s">
        <v>133</v>
      </c>
      <c r="N15" s="628" t="s">
        <v>463</v>
      </c>
      <c r="O15" s="628"/>
      <c r="P15" s="205" t="s">
        <v>136</v>
      </c>
      <c r="Q15" s="234" t="s">
        <v>133</v>
      </c>
      <c r="R15" s="197"/>
    </row>
    <row r="16" spans="1:18" ht="201.75" customHeight="1" x14ac:dyDescent="0.25">
      <c r="A16" s="233">
        <v>7</v>
      </c>
      <c r="B16" s="196"/>
      <c r="C16" s="196" t="s">
        <v>136</v>
      </c>
      <c r="D16" s="196" t="s">
        <v>133</v>
      </c>
      <c r="E16" s="624" t="s">
        <v>618</v>
      </c>
      <c r="F16" s="624"/>
      <c r="G16" s="196" t="s">
        <v>87</v>
      </c>
      <c r="H16" s="624" t="s">
        <v>409</v>
      </c>
      <c r="I16" s="624"/>
      <c r="J16" s="641" t="s">
        <v>481</v>
      </c>
      <c r="K16" s="645"/>
      <c r="L16" s="642"/>
      <c r="M16" s="198" t="s">
        <v>133</v>
      </c>
      <c r="N16" s="641" t="s">
        <v>463</v>
      </c>
      <c r="O16" s="642"/>
      <c r="P16" s="199" t="s">
        <v>136</v>
      </c>
      <c r="Q16" s="235" t="s">
        <v>133</v>
      </c>
      <c r="R16" s="197"/>
    </row>
    <row r="17" spans="1:18" ht="141" customHeight="1" x14ac:dyDescent="0.25">
      <c r="A17" s="233">
        <v>8</v>
      </c>
      <c r="B17" s="196"/>
      <c r="C17" s="196" t="s">
        <v>136</v>
      </c>
      <c r="D17" s="196" t="s">
        <v>464</v>
      </c>
      <c r="E17" s="624" t="s">
        <v>619</v>
      </c>
      <c r="F17" s="624"/>
      <c r="G17" s="196" t="s">
        <v>87</v>
      </c>
      <c r="H17" s="624" t="s">
        <v>409</v>
      </c>
      <c r="I17" s="624"/>
      <c r="J17" s="628" t="s">
        <v>620</v>
      </c>
      <c r="K17" s="628"/>
      <c r="L17" s="628"/>
      <c r="M17" s="198" t="s">
        <v>133</v>
      </c>
      <c r="N17" s="641" t="s">
        <v>482</v>
      </c>
      <c r="O17" s="642"/>
      <c r="P17" s="199" t="s">
        <v>136</v>
      </c>
      <c r="Q17" s="235" t="s">
        <v>133</v>
      </c>
      <c r="R17" s="197"/>
    </row>
    <row r="18" spans="1:18" ht="201.75" customHeight="1" x14ac:dyDescent="0.25">
      <c r="A18" s="233">
        <v>9</v>
      </c>
      <c r="B18" s="196"/>
      <c r="C18" s="196" t="s">
        <v>136</v>
      </c>
      <c r="D18" s="196" t="s">
        <v>464</v>
      </c>
      <c r="E18" s="643" t="s">
        <v>482</v>
      </c>
      <c r="F18" s="644"/>
      <c r="G18" s="196" t="s">
        <v>87</v>
      </c>
      <c r="H18" s="624" t="s">
        <v>409</v>
      </c>
      <c r="I18" s="624"/>
      <c r="J18" s="628" t="s">
        <v>492</v>
      </c>
      <c r="K18" s="628"/>
      <c r="L18" s="628"/>
      <c r="M18" s="196" t="s">
        <v>133</v>
      </c>
      <c r="N18" s="628" t="s">
        <v>483</v>
      </c>
      <c r="O18" s="628"/>
      <c r="P18" s="205" t="s">
        <v>136</v>
      </c>
      <c r="Q18" s="234" t="s">
        <v>133</v>
      </c>
      <c r="R18" s="197"/>
    </row>
    <row r="19" spans="1:18" ht="147.75" customHeight="1" x14ac:dyDescent="0.25">
      <c r="A19" s="233">
        <v>10</v>
      </c>
      <c r="B19" s="196"/>
      <c r="C19" s="196" t="s">
        <v>136</v>
      </c>
      <c r="D19" s="196" t="s">
        <v>468</v>
      </c>
      <c r="E19" s="624" t="s">
        <v>484</v>
      </c>
      <c r="F19" s="624"/>
      <c r="G19" s="196" t="s">
        <v>87</v>
      </c>
      <c r="H19" s="624" t="s">
        <v>409</v>
      </c>
      <c r="I19" s="624"/>
      <c r="J19" s="628" t="s">
        <v>660</v>
      </c>
      <c r="K19" s="628"/>
      <c r="L19" s="628"/>
      <c r="M19" s="196" t="s">
        <v>133</v>
      </c>
      <c r="N19" s="628" t="s">
        <v>485</v>
      </c>
      <c r="O19" s="628"/>
      <c r="P19" s="205" t="s">
        <v>136</v>
      </c>
      <c r="Q19" s="234" t="s">
        <v>133</v>
      </c>
      <c r="R19" s="197"/>
    </row>
    <row r="20" spans="1:18" ht="167.25" customHeight="1" x14ac:dyDescent="0.25">
      <c r="A20" s="233">
        <v>11</v>
      </c>
      <c r="B20" s="196"/>
      <c r="C20" s="196" t="s">
        <v>486</v>
      </c>
      <c r="D20" s="196" t="s">
        <v>600</v>
      </c>
      <c r="E20" s="624" t="s">
        <v>627</v>
      </c>
      <c r="F20" s="624"/>
      <c r="G20" s="196" t="s">
        <v>87</v>
      </c>
      <c r="H20" s="624" t="s">
        <v>601</v>
      </c>
      <c r="I20" s="624"/>
      <c r="J20" s="628" t="s">
        <v>602</v>
      </c>
      <c r="K20" s="628"/>
      <c r="L20" s="628"/>
      <c r="M20" s="196" t="s">
        <v>133</v>
      </c>
      <c r="N20" s="628" t="s">
        <v>155</v>
      </c>
      <c r="O20" s="628"/>
      <c r="P20" s="205" t="s">
        <v>486</v>
      </c>
      <c r="Q20" s="234" t="s">
        <v>133</v>
      </c>
      <c r="R20" s="197"/>
    </row>
    <row r="21" spans="1:18" ht="201.75" customHeight="1" x14ac:dyDescent="0.25">
      <c r="A21" s="233">
        <v>12</v>
      </c>
      <c r="B21" s="196"/>
      <c r="C21" s="196" t="s">
        <v>486</v>
      </c>
      <c r="D21" s="196" t="s">
        <v>600</v>
      </c>
      <c r="E21" s="624" t="s">
        <v>155</v>
      </c>
      <c r="F21" s="624"/>
      <c r="G21" s="196" t="s">
        <v>87</v>
      </c>
      <c r="H21" s="624" t="s">
        <v>601</v>
      </c>
      <c r="I21" s="624"/>
      <c r="J21" s="628" t="s">
        <v>603</v>
      </c>
      <c r="K21" s="628"/>
      <c r="L21" s="628"/>
      <c r="M21" s="196" t="s">
        <v>133</v>
      </c>
      <c r="N21" s="628" t="s">
        <v>155</v>
      </c>
      <c r="O21" s="628"/>
      <c r="P21" s="205" t="s">
        <v>486</v>
      </c>
      <c r="Q21" s="234" t="s">
        <v>133</v>
      </c>
      <c r="R21" s="197"/>
    </row>
    <row r="22" spans="1:18" ht="210.75" customHeight="1" x14ac:dyDescent="0.25">
      <c r="A22" s="233">
        <v>13</v>
      </c>
      <c r="B22" s="196"/>
      <c r="C22" s="196" t="s">
        <v>136</v>
      </c>
      <c r="D22" s="196" t="s">
        <v>133</v>
      </c>
      <c r="E22" s="624" t="s">
        <v>469</v>
      </c>
      <c r="F22" s="624"/>
      <c r="G22" s="196" t="s">
        <v>87</v>
      </c>
      <c r="H22" s="624" t="s">
        <v>409</v>
      </c>
      <c r="I22" s="624"/>
      <c r="J22" s="628" t="s">
        <v>487</v>
      </c>
      <c r="K22" s="628"/>
      <c r="L22" s="628"/>
      <c r="M22" s="196" t="s">
        <v>133</v>
      </c>
      <c r="N22" s="641" t="s">
        <v>473</v>
      </c>
      <c r="O22" s="642"/>
      <c r="P22" s="205" t="s">
        <v>136</v>
      </c>
      <c r="Q22" s="234" t="s">
        <v>133</v>
      </c>
      <c r="R22" s="197"/>
    </row>
    <row r="23" spans="1:18" ht="210.75" customHeight="1" x14ac:dyDescent="0.25">
      <c r="A23" s="233">
        <v>14</v>
      </c>
      <c r="B23" s="196"/>
      <c r="C23" s="196" t="s">
        <v>136</v>
      </c>
      <c r="D23" s="196" t="s">
        <v>133</v>
      </c>
      <c r="E23" s="641" t="s">
        <v>473</v>
      </c>
      <c r="F23" s="642"/>
      <c r="G23" s="196" t="s">
        <v>87</v>
      </c>
      <c r="H23" s="624" t="s">
        <v>409</v>
      </c>
      <c r="I23" s="624"/>
      <c r="J23" s="628" t="s">
        <v>493</v>
      </c>
      <c r="K23" s="628"/>
      <c r="L23" s="628"/>
      <c r="M23" s="196" t="s">
        <v>133</v>
      </c>
      <c r="N23" s="641" t="s">
        <v>470</v>
      </c>
      <c r="O23" s="642"/>
      <c r="P23" s="205" t="s">
        <v>136</v>
      </c>
      <c r="Q23" s="234" t="s">
        <v>133</v>
      </c>
      <c r="R23" s="197"/>
    </row>
    <row r="24" spans="1:18" ht="151.5" customHeight="1" x14ac:dyDescent="0.25">
      <c r="A24" s="233">
        <v>15</v>
      </c>
      <c r="B24" s="196"/>
      <c r="C24" s="196" t="s">
        <v>136</v>
      </c>
      <c r="D24" s="196" t="s">
        <v>133</v>
      </c>
      <c r="E24" s="641" t="s">
        <v>470</v>
      </c>
      <c r="F24" s="642"/>
      <c r="G24" s="196" t="s">
        <v>87</v>
      </c>
      <c r="H24" s="624" t="s">
        <v>409</v>
      </c>
      <c r="I24" s="624"/>
      <c r="J24" s="628" t="s">
        <v>621</v>
      </c>
      <c r="K24" s="628"/>
      <c r="L24" s="628"/>
      <c r="M24" s="196" t="s">
        <v>133</v>
      </c>
      <c r="N24" s="628" t="s">
        <v>471</v>
      </c>
      <c r="O24" s="628"/>
      <c r="P24" s="205" t="s">
        <v>136</v>
      </c>
      <c r="Q24" s="234" t="s">
        <v>133</v>
      </c>
      <c r="R24" s="197"/>
    </row>
    <row r="25" spans="1:18" ht="201.75" customHeight="1" x14ac:dyDescent="0.25">
      <c r="A25" s="233">
        <v>16</v>
      </c>
      <c r="B25" s="196"/>
      <c r="C25" s="196" t="s">
        <v>136</v>
      </c>
      <c r="D25" s="196" t="s">
        <v>156</v>
      </c>
      <c r="E25" s="628" t="s">
        <v>650</v>
      </c>
      <c r="F25" s="628"/>
      <c r="G25" s="196" t="s">
        <v>87</v>
      </c>
      <c r="H25" s="624" t="s">
        <v>409</v>
      </c>
      <c r="I25" s="624"/>
      <c r="J25" s="628" t="s">
        <v>488</v>
      </c>
      <c r="K25" s="628"/>
      <c r="L25" s="628"/>
      <c r="M25" s="196" t="s">
        <v>133</v>
      </c>
      <c r="N25" s="628" t="s">
        <v>472</v>
      </c>
      <c r="O25" s="628"/>
      <c r="P25" s="205" t="s">
        <v>136</v>
      </c>
      <c r="Q25" s="234" t="s">
        <v>133</v>
      </c>
      <c r="R25" s="197"/>
    </row>
    <row r="26" spans="1:18" ht="293.25" customHeight="1" x14ac:dyDescent="0.25">
      <c r="A26" s="233">
        <v>17</v>
      </c>
      <c r="B26" s="196"/>
      <c r="C26" s="196" t="s">
        <v>136</v>
      </c>
      <c r="D26" s="196" t="s">
        <v>133</v>
      </c>
      <c r="E26" s="628" t="s">
        <v>474</v>
      </c>
      <c r="F26" s="628"/>
      <c r="G26" s="196" t="s">
        <v>87</v>
      </c>
      <c r="H26" s="624" t="s">
        <v>409</v>
      </c>
      <c r="I26" s="624"/>
      <c r="J26" s="628" t="s">
        <v>661</v>
      </c>
      <c r="K26" s="628"/>
      <c r="L26" s="628"/>
      <c r="M26" s="196" t="s">
        <v>133</v>
      </c>
      <c r="N26" s="628" t="s">
        <v>475</v>
      </c>
      <c r="O26" s="628"/>
      <c r="P26" s="205" t="s">
        <v>136</v>
      </c>
      <c r="Q26" s="234" t="s">
        <v>133</v>
      </c>
      <c r="R26" s="197"/>
    </row>
    <row r="27" spans="1:18" ht="187.5" customHeight="1" x14ac:dyDescent="0.25">
      <c r="A27" s="233">
        <v>18</v>
      </c>
      <c r="B27" s="196"/>
      <c r="C27" s="196" t="s">
        <v>136</v>
      </c>
      <c r="D27" s="196" t="s">
        <v>133</v>
      </c>
      <c r="E27" s="628" t="s">
        <v>476</v>
      </c>
      <c r="F27" s="628"/>
      <c r="G27" s="196" t="s">
        <v>87</v>
      </c>
      <c r="H27" s="662" t="s">
        <v>409</v>
      </c>
      <c r="I27" s="662"/>
      <c r="J27" s="628" t="s">
        <v>662</v>
      </c>
      <c r="K27" s="628"/>
      <c r="L27" s="628"/>
      <c r="M27" s="196" t="s">
        <v>133</v>
      </c>
      <c r="N27" s="641" t="s">
        <v>477</v>
      </c>
      <c r="O27" s="642"/>
      <c r="P27" s="205" t="s">
        <v>136</v>
      </c>
      <c r="Q27" s="234" t="s">
        <v>133</v>
      </c>
      <c r="R27" s="197"/>
    </row>
    <row r="28" spans="1:18" ht="143.25" customHeight="1" x14ac:dyDescent="0.25">
      <c r="A28" s="233">
        <v>19</v>
      </c>
      <c r="B28" s="196"/>
      <c r="C28" s="196" t="s">
        <v>136</v>
      </c>
      <c r="D28" s="196" t="s">
        <v>133</v>
      </c>
      <c r="E28" s="624" t="s">
        <v>158</v>
      </c>
      <c r="F28" s="624"/>
      <c r="G28" s="196" t="s">
        <v>87</v>
      </c>
      <c r="H28" s="662" t="s">
        <v>409</v>
      </c>
      <c r="I28" s="662"/>
      <c r="J28" s="628" t="s">
        <v>622</v>
      </c>
      <c r="K28" s="628"/>
      <c r="L28" s="628"/>
      <c r="M28" s="196" t="s">
        <v>133</v>
      </c>
      <c r="N28" s="628" t="s">
        <v>489</v>
      </c>
      <c r="O28" s="628"/>
      <c r="P28" s="205" t="s">
        <v>136</v>
      </c>
      <c r="Q28" s="234" t="s">
        <v>133</v>
      </c>
      <c r="R28" s="197"/>
    </row>
    <row r="29" spans="1:18" ht="44.25" customHeight="1" thickBot="1" x14ac:dyDescent="0.3">
      <c r="A29" s="233"/>
      <c r="B29" s="204"/>
      <c r="C29" s="204"/>
      <c r="D29" s="203"/>
      <c r="E29" s="646"/>
      <c r="F29" s="646"/>
      <c r="G29" s="204"/>
      <c r="H29" s="646"/>
      <c r="I29" s="646"/>
      <c r="J29" s="646"/>
      <c r="K29" s="646"/>
      <c r="L29" s="646"/>
      <c r="M29" s="203"/>
      <c r="N29" s="647"/>
      <c r="O29" s="647"/>
      <c r="P29" s="203"/>
      <c r="Q29" s="236"/>
      <c r="R29" s="197"/>
    </row>
    <row r="30" spans="1:18" ht="17.25" customHeight="1" thickBot="1" x14ac:dyDescent="0.3">
      <c r="A30" s="648" t="s">
        <v>139</v>
      </c>
      <c r="B30" s="649"/>
      <c r="C30" s="649"/>
      <c r="D30" s="650"/>
      <c r="E30" s="651" t="s">
        <v>159</v>
      </c>
      <c r="F30" s="652"/>
      <c r="G30" s="652"/>
      <c r="H30" s="652"/>
      <c r="I30" s="652"/>
      <c r="J30" s="652"/>
      <c r="K30" s="653"/>
      <c r="L30" s="651" t="s">
        <v>141</v>
      </c>
      <c r="M30" s="652"/>
      <c r="N30" s="652"/>
      <c r="O30" s="652"/>
      <c r="P30" s="652"/>
      <c r="Q30" s="657"/>
    </row>
    <row r="31" spans="1:18" s="200" customFormat="1" ht="25.5" customHeight="1" thickBot="1" x14ac:dyDescent="0.3">
      <c r="A31" s="659" t="s">
        <v>95</v>
      </c>
      <c r="B31" s="660"/>
      <c r="C31" s="660"/>
      <c r="D31" s="661"/>
      <c r="E31" s="654"/>
      <c r="F31" s="655"/>
      <c r="G31" s="655"/>
      <c r="H31" s="655"/>
      <c r="I31" s="655"/>
      <c r="J31" s="655"/>
      <c r="K31" s="656"/>
      <c r="L31" s="654"/>
      <c r="M31" s="655"/>
      <c r="N31" s="655"/>
      <c r="O31" s="655"/>
      <c r="P31" s="655"/>
      <c r="Q31" s="658"/>
      <c r="R31" s="190"/>
    </row>
    <row r="32" spans="1:18" s="200" customFormat="1" ht="32.25" customHeight="1" x14ac:dyDescent="0.25">
      <c r="A32" s="681" t="s">
        <v>160</v>
      </c>
      <c r="B32" s="682"/>
      <c r="C32" s="682"/>
      <c r="D32" s="683"/>
      <c r="E32" s="684" t="s">
        <v>674</v>
      </c>
      <c r="F32" s="685"/>
      <c r="G32" s="685"/>
      <c r="H32" s="685"/>
      <c r="I32" s="685"/>
      <c r="J32" s="685"/>
      <c r="K32" s="686"/>
      <c r="L32" s="690" t="s">
        <v>436</v>
      </c>
      <c r="M32" s="691"/>
      <c r="N32" s="691"/>
      <c r="O32" s="691"/>
      <c r="P32" s="691"/>
      <c r="Q32" s="692"/>
      <c r="R32" s="190"/>
    </row>
    <row r="33" spans="1:18" s="201" customFormat="1" ht="31.5" customHeight="1" thickBot="1" x14ac:dyDescent="0.3">
      <c r="A33" s="696" t="s">
        <v>161</v>
      </c>
      <c r="B33" s="646"/>
      <c r="C33" s="646"/>
      <c r="D33" s="697"/>
      <c r="E33" s="687"/>
      <c r="F33" s="688"/>
      <c r="G33" s="688"/>
      <c r="H33" s="688"/>
      <c r="I33" s="688"/>
      <c r="J33" s="688"/>
      <c r="K33" s="689"/>
      <c r="L33" s="693"/>
      <c r="M33" s="694"/>
      <c r="N33" s="694"/>
      <c r="O33" s="694"/>
      <c r="P33" s="694"/>
      <c r="Q33" s="695"/>
      <c r="R33" s="187"/>
    </row>
    <row r="34" spans="1:18" s="202" customFormat="1" ht="18.75" thickBot="1" x14ac:dyDescent="0.3">
      <c r="A34" s="698" t="s">
        <v>143</v>
      </c>
      <c r="B34" s="699"/>
      <c r="C34" s="699"/>
      <c r="D34" s="699"/>
      <c r="E34" s="699"/>
      <c r="F34" s="699"/>
      <c r="G34" s="699"/>
      <c r="H34" s="699"/>
      <c r="I34" s="699"/>
      <c r="J34" s="699"/>
      <c r="K34" s="699"/>
      <c r="L34" s="699"/>
      <c r="M34" s="699"/>
      <c r="N34" s="699"/>
      <c r="O34" s="699"/>
      <c r="P34" s="699"/>
      <c r="Q34" s="700"/>
      <c r="R34" s="187"/>
    </row>
    <row r="35" spans="1:18" s="202" customFormat="1" ht="21.75" customHeight="1" thickBot="1" x14ac:dyDescent="0.3">
      <c r="A35" s="701" t="s">
        <v>103</v>
      </c>
      <c r="B35" s="702"/>
      <c r="C35" s="703" t="s">
        <v>2</v>
      </c>
      <c r="D35" s="702"/>
      <c r="E35" s="704" t="s">
        <v>104</v>
      </c>
      <c r="F35" s="660"/>
      <c r="G35" s="660"/>
      <c r="H35" s="660"/>
      <c r="I35" s="660"/>
      <c r="J35" s="660"/>
      <c r="K35" s="660"/>
      <c r="L35" s="660"/>
      <c r="M35" s="660"/>
      <c r="N35" s="660"/>
      <c r="O35" s="660"/>
      <c r="P35" s="660"/>
      <c r="Q35" s="705"/>
      <c r="R35" s="187"/>
    </row>
    <row r="36" spans="1:18" ht="23.25" customHeight="1" thickBot="1" x14ac:dyDescent="0.3">
      <c r="A36" s="663">
        <v>43679</v>
      </c>
      <c r="B36" s="664"/>
      <c r="C36" s="665" t="s">
        <v>445</v>
      </c>
      <c r="D36" s="665"/>
      <c r="E36" s="666" t="s">
        <v>478</v>
      </c>
      <c r="F36" s="666"/>
      <c r="G36" s="666"/>
      <c r="H36" s="666"/>
      <c r="I36" s="666"/>
      <c r="J36" s="666"/>
      <c r="K36" s="666"/>
      <c r="L36" s="666"/>
      <c r="M36" s="666"/>
      <c r="N36" s="666"/>
      <c r="O36" s="666"/>
      <c r="P36" s="666"/>
      <c r="Q36" s="667"/>
    </row>
    <row r="37" spans="1:18" ht="18.75" customHeight="1" thickBot="1" x14ac:dyDescent="0.3">
      <c r="A37" s="668" t="s">
        <v>144</v>
      </c>
      <c r="B37" s="669"/>
      <c r="C37" s="669"/>
      <c r="D37" s="669"/>
      <c r="E37" s="669"/>
      <c r="F37" s="669"/>
      <c r="G37" s="669"/>
      <c r="H37" s="669"/>
      <c r="I37" s="669"/>
      <c r="J37" s="669"/>
      <c r="K37" s="669"/>
      <c r="L37" s="670"/>
      <c r="M37" s="670"/>
      <c r="N37" s="670"/>
      <c r="O37" s="670"/>
      <c r="P37" s="670"/>
      <c r="Q37" s="671"/>
    </row>
    <row r="38" spans="1:18" s="202" customFormat="1" ht="16.5" customHeight="1" x14ac:dyDescent="0.25">
      <c r="A38" s="672"/>
      <c r="B38" s="673"/>
      <c r="C38" s="271" t="s">
        <v>103</v>
      </c>
      <c r="D38" s="674" t="s">
        <v>162</v>
      </c>
      <c r="E38" s="673"/>
      <c r="F38" s="673"/>
      <c r="G38" s="673"/>
      <c r="H38" s="673"/>
      <c r="I38" s="673"/>
      <c r="J38" s="673"/>
      <c r="K38" s="675"/>
      <c r="L38" s="676" t="s">
        <v>107</v>
      </c>
      <c r="M38" s="677"/>
      <c r="N38" s="678"/>
      <c r="O38" s="679" t="s">
        <v>108</v>
      </c>
      <c r="P38" s="677"/>
      <c r="Q38" s="680"/>
      <c r="R38" s="187"/>
    </row>
    <row r="39" spans="1:18" x14ac:dyDescent="0.25">
      <c r="A39" s="706" t="s">
        <v>145</v>
      </c>
      <c r="B39" s="707"/>
      <c r="C39" s="225">
        <v>43628</v>
      </c>
      <c r="D39" s="708" t="s">
        <v>146</v>
      </c>
      <c r="E39" s="708"/>
      <c r="F39" s="708"/>
      <c r="G39" s="708"/>
      <c r="H39" s="708" t="s">
        <v>147</v>
      </c>
      <c r="I39" s="708"/>
      <c r="J39" s="708"/>
      <c r="K39" s="709"/>
      <c r="L39" s="720" t="s">
        <v>670</v>
      </c>
      <c r="M39" s="708"/>
      <c r="N39" s="708"/>
      <c r="O39" s="708" t="s">
        <v>671</v>
      </c>
      <c r="P39" s="708"/>
      <c r="Q39" s="721"/>
    </row>
    <row r="40" spans="1:18" x14ac:dyDescent="0.25">
      <c r="A40" s="706" t="s">
        <v>148</v>
      </c>
      <c r="B40" s="707"/>
      <c r="C40" s="226">
        <v>43677</v>
      </c>
      <c r="D40" s="708" t="s">
        <v>402</v>
      </c>
      <c r="E40" s="708"/>
      <c r="F40" s="708"/>
      <c r="G40" s="708"/>
      <c r="H40" s="708"/>
      <c r="I40" s="708"/>
      <c r="J40" s="708"/>
      <c r="K40" s="709"/>
      <c r="L40" s="720" t="s">
        <v>135</v>
      </c>
      <c r="M40" s="708"/>
      <c r="N40" s="708"/>
      <c r="O40" s="708" t="s">
        <v>671</v>
      </c>
      <c r="P40" s="708"/>
      <c r="Q40" s="721"/>
    </row>
    <row r="41" spans="1:18" x14ac:dyDescent="0.25">
      <c r="A41" s="706" t="s">
        <v>148</v>
      </c>
      <c r="B41" s="707"/>
      <c r="C41" s="226">
        <v>43677</v>
      </c>
      <c r="D41" s="708" t="s">
        <v>150</v>
      </c>
      <c r="E41" s="708"/>
      <c r="F41" s="708"/>
      <c r="G41" s="708"/>
      <c r="H41" s="708"/>
      <c r="I41" s="708"/>
      <c r="J41" s="708"/>
      <c r="K41" s="709"/>
      <c r="L41" s="710" t="s">
        <v>672</v>
      </c>
      <c r="M41" s="711"/>
      <c r="N41" s="711"/>
      <c r="O41" s="711" t="s">
        <v>671</v>
      </c>
      <c r="P41" s="711"/>
      <c r="Q41" s="712"/>
    </row>
    <row r="42" spans="1:18" ht="18.75" thickBot="1" x14ac:dyDescent="0.3">
      <c r="A42" s="713" t="s">
        <v>149</v>
      </c>
      <c r="B42" s="714"/>
      <c r="C42" s="272">
        <v>43679</v>
      </c>
      <c r="D42" s="715" t="s">
        <v>413</v>
      </c>
      <c r="E42" s="715"/>
      <c r="F42" s="715"/>
      <c r="G42" s="715"/>
      <c r="H42" s="715"/>
      <c r="I42" s="715"/>
      <c r="J42" s="715"/>
      <c r="K42" s="716"/>
      <c r="L42" s="717" t="s">
        <v>326</v>
      </c>
      <c r="M42" s="718"/>
      <c r="N42" s="718"/>
      <c r="O42" s="718" t="s">
        <v>671</v>
      </c>
      <c r="P42" s="718"/>
      <c r="Q42" s="719"/>
    </row>
  </sheetData>
  <mergeCells count="135">
    <mergeCell ref="A41:B41"/>
    <mergeCell ref="D41:K41"/>
    <mergeCell ref="L41:N41"/>
    <mergeCell ref="O41:Q41"/>
    <mergeCell ref="A42:B42"/>
    <mergeCell ref="D42:K42"/>
    <mergeCell ref="L42:N42"/>
    <mergeCell ref="O42:Q42"/>
    <mergeCell ref="A39:B39"/>
    <mergeCell ref="D39:K39"/>
    <mergeCell ref="L39:N39"/>
    <mergeCell ref="O39:Q39"/>
    <mergeCell ref="A40:B40"/>
    <mergeCell ref="D40:K40"/>
    <mergeCell ref="L40:N40"/>
    <mergeCell ref="O40:Q40"/>
    <mergeCell ref="A36:B36"/>
    <mergeCell ref="C36:D36"/>
    <mergeCell ref="E36:Q36"/>
    <mergeCell ref="A37:Q37"/>
    <mergeCell ref="A38:B38"/>
    <mergeCell ref="D38:K38"/>
    <mergeCell ref="L38:N38"/>
    <mergeCell ref="O38:Q38"/>
    <mergeCell ref="A32:D32"/>
    <mergeCell ref="E32:K33"/>
    <mergeCell ref="L32:Q33"/>
    <mergeCell ref="A33:D33"/>
    <mergeCell ref="A34:Q34"/>
    <mergeCell ref="A35:B35"/>
    <mergeCell ref="C35:D35"/>
    <mergeCell ref="E35:Q35"/>
    <mergeCell ref="E29:F29"/>
    <mergeCell ref="H29:I29"/>
    <mergeCell ref="J29:L29"/>
    <mergeCell ref="N29:O29"/>
    <mergeCell ref="A30:D30"/>
    <mergeCell ref="E30:K31"/>
    <mergeCell ref="L30:Q31"/>
    <mergeCell ref="A31:D31"/>
    <mergeCell ref="E27:F27"/>
    <mergeCell ref="H27:I27"/>
    <mergeCell ref="J27:L27"/>
    <mergeCell ref="N27:O27"/>
    <mergeCell ref="E28:F28"/>
    <mergeCell ref="H28:I28"/>
    <mergeCell ref="J28:L28"/>
    <mergeCell ref="N28:O28"/>
    <mergeCell ref="E25:F25"/>
    <mergeCell ref="H25:I25"/>
    <mergeCell ref="J25:L25"/>
    <mergeCell ref="N25:O25"/>
    <mergeCell ref="E26:F26"/>
    <mergeCell ref="H26:I26"/>
    <mergeCell ref="J26:L26"/>
    <mergeCell ref="N26:O26"/>
    <mergeCell ref="E23:F23"/>
    <mergeCell ref="H23:I23"/>
    <mergeCell ref="J23:L23"/>
    <mergeCell ref="N23:O23"/>
    <mergeCell ref="E24:F24"/>
    <mergeCell ref="H24:I24"/>
    <mergeCell ref="J24:L24"/>
    <mergeCell ref="N24:O24"/>
    <mergeCell ref="E21:F21"/>
    <mergeCell ref="H21:I21"/>
    <mergeCell ref="J21:L21"/>
    <mergeCell ref="N21:O21"/>
    <mergeCell ref="E22:F22"/>
    <mergeCell ref="H22:I22"/>
    <mergeCell ref="J22:L22"/>
    <mergeCell ref="N22:O22"/>
    <mergeCell ref="E19:F19"/>
    <mergeCell ref="H19:I19"/>
    <mergeCell ref="J19:L19"/>
    <mergeCell ref="N19:O19"/>
    <mergeCell ref="E20:F20"/>
    <mergeCell ref="H20:I20"/>
    <mergeCell ref="J20:L20"/>
    <mergeCell ref="N20:O20"/>
    <mergeCell ref="E17:F17"/>
    <mergeCell ref="H17:I17"/>
    <mergeCell ref="J17:L17"/>
    <mergeCell ref="N17:O17"/>
    <mergeCell ref="E18:F18"/>
    <mergeCell ref="H18:I18"/>
    <mergeCell ref="J18:L18"/>
    <mergeCell ref="N18:O18"/>
    <mergeCell ref="E15:F15"/>
    <mergeCell ref="H15:I15"/>
    <mergeCell ref="J15:L15"/>
    <mergeCell ref="N15:O15"/>
    <mergeCell ref="E16:F16"/>
    <mergeCell ref="H16:I16"/>
    <mergeCell ref="J16:L16"/>
    <mergeCell ref="N16:O16"/>
    <mergeCell ref="E13:F13"/>
    <mergeCell ref="H13:I13"/>
    <mergeCell ref="J13:L13"/>
    <mergeCell ref="N13:O13"/>
    <mergeCell ref="E14:F14"/>
    <mergeCell ref="H14:I14"/>
    <mergeCell ref="J14:L14"/>
    <mergeCell ref="N14:O14"/>
    <mergeCell ref="E11:F11"/>
    <mergeCell ref="H11:I11"/>
    <mergeCell ref="J11:L11"/>
    <mergeCell ref="N11:O11"/>
    <mergeCell ref="E12:F12"/>
    <mergeCell ref="H12:I12"/>
    <mergeCell ref="J12:L12"/>
    <mergeCell ref="N12:O12"/>
    <mergeCell ref="E10:F10"/>
    <mergeCell ref="H10:I10"/>
    <mergeCell ref="J10:L10"/>
    <mergeCell ref="N10:O10"/>
    <mergeCell ref="A5:B5"/>
    <mergeCell ref="C5:Q5"/>
    <mergeCell ref="A6:B6"/>
    <mergeCell ref="C6:Q6"/>
    <mergeCell ref="A7:Q7"/>
    <mergeCell ref="E8:F8"/>
    <mergeCell ref="H8:I8"/>
    <mergeCell ref="J8:L8"/>
    <mergeCell ref="N8:O8"/>
    <mergeCell ref="C1:O2"/>
    <mergeCell ref="P1:Q2"/>
    <mergeCell ref="A3:B3"/>
    <mergeCell ref="C3:Q3"/>
    <mergeCell ref="A4:B4"/>
    <mergeCell ref="C4:Q4"/>
    <mergeCell ref="E9:F9"/>
    <mergeCell ref="H9:I9"/>
    <mergeCell ref="J9:L9"/>
    <mergeCell ref="N9:O9"/>
  </mergeCells>
  <printOptions horizontalCentered="1"/>
  <pageMargins left="0.23622047244094491" right="0.23622047244094491" top="0.74803149606299213" bottom="0.74803149606299213" header="0.31496062992125984" footer="0.31496062992125984"/>
  <pageSetup scale="26" fitToWidth="0" fitToHeight="0" orientation="landscape" r:id="rId1"/>
  <rowBreaks count="1" manualBreakCount="1">
    <brk id="23"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C1" zoomScale="70" zoomScaleNormal="70" zoomScaleSheetLayoutView="70" workbookViewId="0">
      <selection activeCell="C1" sqref="C1:O2"/>
    </sheetView>
  </sheetViews>
  <sheetFormatPr baseColWidth="10" defaultColWidth="11.375" defaultRowHeight="18" x14ac:dyDescent="0.25"/>
  <cols>
    <col min="1" max="1" width="15" style="138" customWidth="1"/>
    <col min="2" max="2" width="51" style="138" customWidth="1"/>
    <col min="3" max="3" width="26.125" style="138" customWidth="1"/>
    <col min="4" max="4" width="24.5" style="138" customWidth="1"/>
    <col min="5" max="5" width="9.75" style="138" customWidth="1"/>
    <col min="6" max="6" width="71.375" style="138" customWidth="1"/>
    <col min="7" max="7" width="14.25" style="138" customWidth="1"/>
    <col min="8" max="8" width="11.75" style="138" customWidth="1"/>
    <col min="9" max="9" width="21.5" style="138" customWidth="1"/>
    <col min="10" max="10" width="17.875" style="138" customWidth="1"/>
    <col min="11" max="11" width="27.625" style="138" customWidth="1"/>
    <col min="12" max="12" width="47.75" style="138" customWidth="1"/>
    <col min="13" max="13" width="43.25" style="138" customWidth="1"/>
    <col min="14" max="14" width="12.625" style="138" customWidth="1"/>
    <col min="15" max="15" width="10.5" style="138" customWidth="1"/>
    <col min="16" max="16" width="31.5" style="138" customWidth="1"/>
    <col min="17" max="17" width="25.75" style="138" customWidth="1"/>
    <col min="18" max="18" width="16" style="137" customWidth="1"/>
    <col min="19" max="20" width="16" style="138" customWidth="1"/>
    <col min="21" max="16384" width="11.375" style="138"/>
  </cols>
  <sheetData>
    <row r="1" spans="1:18" ht="27.75" customHeight="1" x14ac:dyDescent="0.25">
      <c r="A1" s="274" t="s">
        <v>119</v>
      </c>
      <c r="B1" s="275" t="s">
        <v>676</v>
      </c>
      <c r="C1" s="780" t="s">
        <v>437</v>
      </c>
      <c r="D1" s="780"/>
      <c r="E1" s="780"/>
      <c r="F1" s="780"/>
      <c r="G1" s="780"/>
      <c r="H1" s="780"/>
      <c r="I1" s="780"/>
      <c r="J1" s="780"/>
      <c r="K1" s="780"/>
      <c r="L1" s="780"/>
      <c r="M1" s="780"/>
      <c r="N1" s="780"/>
      <c r="O1" s="780"/>
      <c r="P1" s="780"/>
      <c r="Q1" s="782"/>
    </row>
    <row r="2" spans="1:18" ht="27.75" customHeight="1" x14ac:dyDescent="0.25">
      <c r="A2" s="276" t="s">
        <v>120</v>
      </c>
      <c r="B2" s="160">
        <v>1</v>
      </c>
      <c r="C2" s="781"/>
      <c r="D2" s="781"/>
      <c r="E2" s="781"/>
      <c r="F2" s="781"/>
      <c r="G2" s="781"/>
      <c r="H2" s="781"/>
      <c r="I2" s="781"/>
      <c r="J2" s="781"/>
      <c r="K2" s="781"/>
      <c r="L2" s="781"/>
      <c r="M2" s="781"/>
      <c r="N2" s="781"/>
      <c r="O2" s="781"/>
      <c r="P2" s="781"/>
      <c r="Q2" s="783"/>
      <c r="R2" s="139"/>
    </row>
    <row r="3" spans="1:18" ht="24" customHeight="1" x14ac:dyDescent="0.25">
      <c r="A3" s="784" t="s">
        <v>121</v>
      </c>
      <c r="B3" s="785"/>
      <c r="C3" s="724" t="s">
        <v>4</v>
      </c>
      <c r="D3" s="724"/>
      <c r="E3" s="724"/>
      <c r="F3" s="724"/>
      <c r="G3" s="724"/>
      <c r="H3" s="724"/>
      <c r="I3" s="724"/>
      <c r="J3" s="724"/>
      <c r="K3" s="724"/>
      <c r="L3" s="724"/>
      <c r="M3" s="724"/>
      <c r="N3" s="724"/>
      <c r="O3" s="724"/>
      <c r="P3" s="724"/>
      <c r="Q3" s="786"/>
    </row>
    <row r="4" spans="1:18" ht="42" customHeight="1" x14ac:dyDescent="0.25">
      <c r="A4" s="784" t="s">
        <v>123</v>
      </c>
      <c r="B4" s="785"/>
      <c r="C4" s="724" t="s">
        <v>438</v>
      </c>
      <c r="D4" s="724"/>
      <c r="E4" s="724"/>
      <c r="F4" s="724"/>
      <c r="G4" s="724"/>
      <c r="H4" s="724"/>
      <c r="I4" s="724"/>
      <c r="J4" s="724"/>
      <c r="K4" s="724"/>
      <c r="L4" s="724"/>
      <c r="M4" s="724"/>
      <c r="N4" s="724"/>
      <c r="O4" s="724"/>
      <c r="P4" s="724"/>
      <c r="Q4" s="786"/>
    </row>
    <row r="5" spans="1:18" ht="46.5" customHeight="1" x14ac:dyDescent="0.25">
      <c r="A5" s="787" t="s">
        <v>124</v>
      </c>
      <c r="B5" s="788"/>
      <c r="C5" s="789" t="s">
        <v>439</v>
      </c>
      <c r="D5" s="789"/>
      <c r="E5" s="789"/>
      <c r="F5" s="789"/>
      <c r="G5" s="789"/>
      <c r="H5" s="789"/>
      <c r="I5" s="789"/>
      <c r="J5" s="789"/>
      <c r="K5" s="789"/>
      <c r="L5" s="789"/>
      <c r="M5" s="789"/>
      <c r="N5" s="789"/>
      <c r="O5" s="789"/>
      <c r="P5" s="789"/>
      <c r="Q5" s="790"/>
    </row>
    <row r="6" spans="1:18" s="148" customFormat="1" ht="197.25" customHeight="1" thickBot="1" x14ac:dyDescent="0.3">
      <c r="A6" s="795" t="s">
        <v>151</v>
      </c>
      <c r="B6" s="796"/>
      <c r="C6" s="789" t="s">
        <v>604</v>
      </c>
      <c r="D6" s="789"/>
      <c r="E6" s="789"/>
      <c r="F6" s="789"/>
      <c r="G6" s="789"/>
      <c r="H6" s="789"/>
      <c r="I6" s="789"/>
      <c r="J6" s="789"/>
      <c r="K6" s="789"/>
      <c r="L6" s="789"/>
      <c r="M6" s="789"/>
      <c r="N6" s="789"/>
      <c r="O6" s="789"/>
      <c r="P6" s="789"/>
      <c r="Q6" s="790"/>
      <c r="R6" s="147"/>
    </row>
    <row r="7" spans="1:18" ht="24" customHeight="1" thickBot="1" x14ac:dyDescent="0.3">
      <c r="A7" s="791" t="s">
        <v>126</v>
      </c>
      <c r="B7" s="792"/>
      <c r="C7" s="792"/>
      <c r="D7" s="792"/>
      <c r="E7" s="792"/>
      <c r="F7" s="792"/>
      <c r="G7" s="792"/>
      <c r="H7" s="792"/>
      <c r="I7" s="792"/>
      <c r="J7" s="792"/>
      <c r="K7" s="792"/>
      <c r="L7" s="792"/>
      <c r="M7" s="792"/>
      <c r="N7" s="792"/>
      <c r="O7" s="792"/>
      <c r="P7" s="792"/>
      <c r="Q7" s="793"/>
    </row>
    <row r="8" spans="1:18" ht="35.25" customHeight="1" thickBot="1" x14ac:dyDescent="0.3">
      <c r="A8" s="283" t="s">
        <v>24</v>
      </c>
      <c r="B8" s="284" t="s">
        <v>127</v>
      </c>
      <c r="C8" s="284" t="s">
        <v>128</v>
      </c>
      <c r="D8" s="284" t="s">
        <v>129</v>
      </c>
      <c r="E8" s="794" t="s">
        <v>27</v>
      </c>
      <c r="F8" s="794"/>
      <c r="G8" s="284" t="s">
        <v>28</v>
      </c>
      <c r="H8" s="794" t="s">
        <v>30</v>
      </c>
      <c r="I8" s="794"/>
      <c r="J8" s="794" t="s">
        <v>31</v>
      </c>
      <c r="K8" s="794"/>
      <c r="L8" s="794"/>
      <c r="M8" s="284" t="s">
        <v>130</v>
      </c>
      <c r="N8" s="794" t="s">
        <v>32</v>
      </c>
      <c r="O8" s="794"/>
      <c r="P8" s="284" t="s">
        <v>131</v>
      </c>
      <c r="Q8" s="285" t="s">
        <v>132</v>
      </c>
    </row>
    <row r="9" spans="1:18" ht="47.25" customHeight="1" x14ac:dyDescent="0.25">
      <c r="A9" s="279"/>
      <c r="B9" s="254"/>
      <c r="C9" s="254"/>
      <c r="D9" s="254"/>
      <c r="E9" s="779"/>
      <c r="F9" s="779"/>
      <c r="G9" s="254"/>
      <c r="H9" s="732"/>
      <c r="I9" s="732"/>
      <c r="J9" s="779"/>
      <c r="K9" s="779"/>
      <c r="L9" s="779"/>
      <c r="M9" s="281"/>
      <c r="N9" s="779"/>
      <c r="O9" s="779"/>
      <c r="P9" s="254"/>
      <c r="Q9" s="282"/>
    </row>
    <row r="10" spans="1:18" ht="296.25" customHeight="1" thickBot="1" x14ac:dyDescent="0.3">
      <c r="A10" s="277">
        <v>1</v>
      </c>
      <c r="B10" s="255"/>
      <c r="C10" s="252" t="s">
        <v>410</v>
      </c>
      <c r="D10" s="250" t="s">
        <v>623</v>
      </c>
      <c r="E10" s="724" t="s">
        <v>440</v>
      </c>
      <c r="F10" s="724"/>
      <c r="G10" s="256" t="s">
        <v>38</v>
      </c>
      <c r="H10" s="724" t="s">
        <v>409</v>
      </c>
      <c r="I10" s="724"/>
      <c r="J10" s="724" t="s">
        <v>655</v>
      </c>
      <c r="K10" s="724"/>
      <c r="L10" s="724"/>
      <c r="M10" s="256" t="s">
        <v>133</v>
      </c>
      <c r="N10" s="724" t="s">
        <v>412</v>
      </c>
      <c r="O10" s="724"/>
      <c r="P10" s="252" t="s">
        <v>136</v>
      </c>
      <c r="Q10" s="278" t="s">
        <v>133</v>
      </c>
    </row>
    <row r="11" spans="1:18" ht="249.75" customHeight="1" thickBot="1" x14ac:dyDescent="0.3">
      <c r="A11" s="277">
        <v>2</v>
      </c>
      <c r="B11" s="255"/>
      <c r="C11" s="252" t="s">
        <v>411</v>
      </c>
      <c r="D11" s="250" t="s">
        <v>623</v>
      </c>
      <c r="E11" s="722" t="s">
        <v>441</v>
      </c>
      <c r="F11" s="723"/>
      <c r="G11" s="256" t="s">
        <v>38</v>
      </c>
      <c r="H11" s="724" t="s">
        <v>409</v>
      </c>
      <c r="I11" s="724"/>
      <c r="J11" s="724" t="s">
        <v>649</v>
      </c>
      <c r="K11" s="724"/>
      <c r="L11" s="724"/>
      <c r="M11" s="256" t="s">
        <v>133</v>
      </c>
      <c r="N11" s="724" t="s">
        <v>412</v>
      </c>
      <c r="O11" s="724"/>
      <c r="P11" s="252" t="s">
        <v>136</v>
      </c>
      <c r="Q11" s="278" t="s">
        <v>133</v>
      </c>
      <c r="R11" s="157"/>
    </row>
    <row r="12" spans="1:18" ht="342.75" thickBot="1" x14ac:dyDescent="0.3">
      <c r="A12" s="277">
        <v>3</v>
      </c>
      <c r="B12" s="256"/>
      <c r="C12" s="252" t="s">
        <v>411</v>
      </c>
      <c r="D12" s="250" t="s">
        <v>623</v>
      </c>
      <c r="E12" s="724" t="s">
        <v>412</v>
      </c>
      <c r="F12" s="724"/>
      <c r="G12" s="256" t="s">
        <v>52</v>
      </c>
      <c r="H12" s="724" t="s">
        <v>409</v>
      </c>
      <c r="I12" s="724"/>
      <c r="J12" s="778" t="s">
        <v>605</v>
      </c>
      <c r="K12" s="778"/>
      <c r="L12" s="778"/>
      <c r="M12" s="252" t="s">
        <v>456</v>
      </c>
      <c r="N12" s="724" t="s">
        <v>169</v>
      </c>
      <c r="O12" s="724"/>
      <c r="P12" s="252" t="s">
        <v>136</v>
      </c>
      <c r="Q12" s="278" t="s">
        <v>133</v>
      </c>
    </row>
    <row r="13" spans="1:18" ht="162" customHeight="1" x14ac:dyDescent="0.25">
      <c r="A13" s="279">
        <v>4</v>
      </c>
      <c r="B13" s="256"/>
      <c r="C13" s="252" t="s">
        <v>420</v>
      </c>
      <c r="D13" s="252" t="s">
        <v>133</v>
      </c>
      <c r="E13" s="724" t="s">
        <v>169</v>
      </c>
      <c r="F13" s="724"/>
      <c r="G13" s="256" t="s">
        <v>67</v>
      </c>
      <c r="H13" s="724" t="s">
        <v>409</v>
      </c>
      <c r="I13" s="724"/>
      <c r="J13" s="724" t="s">
        <v>442</v>
      </c>
      <c r="K13" s="724"/>
      <c r="L13" s="724"/>
      <c r="M13" s="256" t="s">
        <v>133</v>
      </c>
      <c r="N13" s="724" t="s">
        <v>170</v>
      </c>
      <c r="O13" s="724"/>
      <c r="P13" s="252" t="s">
        <v>136</v>
      </c>
      <c r="Q13" s="278" t="s">
        <v>133</v>
      </c>
      <c r="R13" s="141"/>
    </row>
    <row r="14" spans="1:18" ht="152.25" customHeight="1" thickBot="1" x14ac:dyDescent="0.3">
      <c r="A14" s="279">
        <v>5</v>
      </c>
      <c r="B14" s="256"/>
      <c r="C14" s="252" t="s">
        <v>138</v>
      </c>
      <c r="D14" s="250" t="s">
        <v>623</v>
      </c>
      <c r="E14" s="724" t="s">
        <v>170</v>
      </c>
      <c r="F14" s="724"/>
      <c r="G14" s="256" t="s">
        <v>87</v>
      </c>
      <c r="H14" s="724" t="s">
        <v>409</v>
      </c>
      <c r="I14" s="724"/>
      <c r="J14" s="724" t="s">
        <v>443</v>
      </c>
      <c r="K14" s="724"/>
      <c r="L14" s="724"/>
      <c r="M14" s="256" t="s">
        <v>133</v>
      </c>
      <c r="N14" s="724" t="s">
        <v>165</v>
      </c>
      <c r="O14" s="724"/>
      <c r="P14" s="252" t="s">
        <v>136</v>
      </c>
      <c r="Q14" s="278" t="s">
        <v>390</v>
      </c>
      <c r="R14" s="141"/>
    </row>
    <row r="15" spans="1:18" ht="150.75" customHeight="1" thickBot="1" x14ac:dyDescent="0.3">
      <c r="A15" s="277">
        <v>6</v>
      </c>
      <c r="B15" s="256"/>
      <c r="C15" s="252" t="s">
        <v>420</v>
      </c>
      <c r="D15" s="250" t="s">
        <v>623</v>
      </c>
      <c r="E15" s="724" t="s">
        <v>170</v>
      </c>
      <c r="F15" s="724"/>
      <c r="G15" s="256" t="s">
        <v>87</v>
      </c>
      <c r="H15" s="724" t="s">
        <v>409</v>
      </c>
      <c r="I15" s="724"/>
      <c r="J15" s="724" t="s">
        <v>457</v>
      </c>
      <c r="K15" s="724"/>
      <c r="L15" s="724"/>
      <c r="M15" s="256" t="s">
        <v>133</v>
      </c>
      <c r="N15" s="724" t="s">
        <v>171</v>
      </c>
      <c r="O15" s="724"/>
      <c r="P15" s="252" t="s">
        <v>136</v>
      </c>
      <c r="Q15" s="278" t="s">
        <v>133</v>
      </c>
      <c r="R15" s="141"/>
    </row>
    <row r="16" spans="1:18" ht="147" customHeight="1" thickBot="1" x14ac:dyDescent="0.3">
      <c r="A16" s="277">
        <v>7</v>
      </c>
      <c r="B16" s="256"/>
      <c r="C16" s="252" t="s">
        <v>411</v>
      </c>
      <c r="D16" s="250" t="s">
        <v>623</v>
      </c>
      <c r="E16" s="724" t="s">
        <v>171</v>
      </c>
      <c r="F16" s="724"/>
      <c r="G16" s="256" t="s">
        <v>87</v>
      </c>
      <c r="H16" s="724" t="s">
        <v>409</v>
      </c>
      <c r="I16" s="724"/>
      <c r="J16" s="724" t="s">
        <v>444</v>
      </c>
      <c r="K16" s="724"/>
      <c r="L16" s="724"/>
      <c r="M16" s="256" t="s">
        <v>133</v>
      </c>
      <c r="N16" s="724" t="s">
        <v>172</v>
      </c>
      <c r="O16" s="724"/>
      <c r="P16" s="252" t="s">
        <v>136</v>
      </c>
      <c r="Q16" s="278" t="s">
        <v>133</v>
      </c>
      <c r="R16" s="141"/>
    </row>
    <row r="17" spans="1:18" ht="54" customHeight="1" thickBot="1" x14ac:dyDescent="0.3">
      <c r="A17" s="280"/>
      <c r="B17" s="273"/>
      <c r="C17" s="253"/>
      <c r="D17" s="253"/>
      <c r="E17" s="750"/>
      <c r="F17" s="751"/>
      <c r="G17" s="273"/>
      <c r="H17" s="750"/>
      <c r="I17" s="751"/>
      <c r="J17" s="750"/>
      <c r="K17" s="752"/>
      <c r="L17" s="751"/>
      <c r="M17" s="253"/>
      <c r="N17" s="753"/>
      <c r="O17" s="754"/>
      <c r="P17" s="253"/>
      <c r="Q17" s="286"/>
      <c r="R17" s="141"/>
    </row>
    <row r="18" spans="1:18" ht="17.25" customHeight="1" thickBot="1" x14ac:dyDescent="0.3">
      <c r="A18" s="755" t="s">
        <v>139</v>
      </c>
      <c r="B18" s="756"/>
      <c r="C18" s="756"/>
      <c r="D18" s="757"/>
      <c r="E18" s="758" t="s">
        <v>140</v>
      </c>
      <c r="F18" s="759"/>
      <c r="G18" s="759"/>
      <c r="H18" s="759"/>
      <c r="I18" s="759"/>
      <c r="J18" s="759"/>
      <c r="K18" s="760"/>
      <c r="L18" s="764" t="s">
        <v>141</v>
      </c>
      <c r="M18" s="765"/>
      <c r="N18" s="765"/>
      <c r="O18" s="765"/>
      <c r="P18" s="765"/>
      <c r="Q18" s="766"/>
    </row>
    <row r="19" spans="1:18" s="142" customFormat="1" ht="25.5" customHeight="1" thickBot="1" x14ac:dyDescent="0.3">
      <c r="A19" s="734" t="s">
        <v>95</v>
      </c>
      <c r="B19" s="735"/>
      <c r="C19" s="735"/>
      <c r="D19" s="736"/>
      <c r="E19" s="761"/>
      <c r="F19" s="762"/>
      <c r="G19" s="762"/>
      <c r="H19" s="762"/>
      <c r="I19" s="762"/>
      <c r="J19" s="762"/>
      <c r="K19" s="763"/>
      <c r="L19" s="767"/>
      <c r="M19" s="655"/>
      <c r="N19" s="655"/>
      <c r="O19" s="655"/>
      <c r="P19" s="655"/>
      <c r="Q19" s="768"/>
      <c r="R19" s="139"/>
    </row>
    <row r="20" spans="1:18" s="143" customFormat="1" ht="42" customHeight="1" x14ac:dyDescent="0.25">
      <c r="A20" s="737" t="s">
        <v>415</v>
      </c>
      <c r="B20" s="738"/>
      <c r="C20" s="738"/>
      <c r="D20" s="739"/>
      <c r="E20" s="742" t="s">
        <v>669</v>
      </c>
      <c r="F20" s="743"/>
      <c r="G20" s="743"/>
      <c r="H20" s="743"/>
      <c r="I20" s="743"/>
      <c r="J20" s="743"/>
      <c r="K20" s="744"/>
      <c r="L20" s="772" t="s">
        <v>436</v>
      </c>
      <c r="M20" s="773"/>
      <c r="N20" s="773"/>
      <c r="O20" s="773"/>
      <c r="P20" s="773"/>
      <c r="Q20" s="774"/>
      <c r="R20" s="137"/>
    </row>
    <row r="21" spans="1:18" s="143" customFormat="1" ht="39" customHeight="1" x14ac:dyDescent="0.25">
      <c r="A21" s="740" t="s">
        <v>416</v>
      </c>
      <c r="B21" s="741"/>
      <c r="C21" s="741"/>
      <c r="D21" s="723"/>
      <c r="E21" s="742"/>
      <c r="F21" s="743"/>
      <c r="G21" s="743"/>
      <c r="H21" s="743"/>
      <c r="I21" s="743"/>
      <c r="J21" s="743"/>
      <c r="K21" s="744"/>
      <c r="L21" s="772"/>
      <c r="M21" s="773"/>
      <c r="N21" s="773"/>
      <c r="O21" s="773"/>
      <c r="P21" s="773"/>
      <c r="Q21" s="774"/>
      <c r="R21" s="137"/>
    </row>
    <row r="22" spans="1:18" s="143" customFormat="1" ht="32.25" customHeight="1" x14ac:dyDescent="0.25">
      <c r="A22" s="740" t="s">
        <v>173</v>
      </c>
      <c r="B22" s="741"/>
      <c r="C22" s="741"/>
      <c r="D22" s="723"/>
      <c r="E22" s="742"/>
      <c r="F22" s="743"/>
      <c r="G22" s="743"/>
      <c r="H22" s="743"/>
      <c r="I22" s="743"/>
      <c r="J22" s="743"/>
      <c r="K22" s="744"/>
      <c r="L22" s="772"/>
      <c r="M22" s="773"/>
      <c r="N22" s="773"/>
      <c r="O22" s="773"/>
      <c r="P22" s="773"/>
      <c r="Q22" s="774"/>
      <c r="R22" s="137"/>
    </row>
    <row r="23" spans="1:18" s="143" customFormat="1" ht="32.25" customHeight="1" thickBot="1" x14ac:dyDescent="0.3">
      <c r="A23" s="769" t="s">
        <v>419</v>
      </c>
      <c r="B23" s="770"/>
      <c r="C23" s="770"/>
      <c r="D23" s="771"/>
      <c r="E23" s="745"/>
      <c r="F23" s="746"/>
      <c r="G23" s="746"/>
      <c r="H23" s="746"/>
      <c r="I23" s="746"/>
      <c r="J23" s="746"/>
      <c r="K23" s="747"/>
      <c r="L23" s="775"/>
      <c r="M23" s="776"/>
      <c r="N23" s="776"/>
      <c r="O23" s="776"/>
      <c r="P23" s="776"/>
      <c r="Q23" s="777"/>
      <c r="R23" s="157"/>
    </row>
    <row r="24" spans="1:18" s="144" customFormat="1" ht="18.75" thickBot="1" x14ac:dyDescent="0.3">
      <c r="A24" s="755" t="s">
        <v>143</v>
      </c>
      <c r="B24" s="756"/>
      <c r="C24" s="756"/>
      <c r="D24" s="756"/>
      <c r="E24" s="756"/>
      <c r="F24" s="756"/>
      <c r="G24" s="756"/>
      <c r="H24" s="756"/>
      <c r="I24" s="756"/>
      <c r="J24" s="756"/>
      <c r="K24" s="756"/>
      <c r="L24" s="756"/>
      <c r="M24" s="756"/>
      <c r="N24" s="756"/>
      <c r="O24" s="756"/>
      <c r="P24" s="756"/>
      <c r="Q24" s="757"/>
      <c r="R24" s="137"/>
    </row>
    <row r="25" spans="1:18" s="144" customFormat="1" ht="21.75" customHeight="1" x14ac:dyDescent="0.25">
      <c r="A25" s="730" t="s">
        <v>103</v>
      </c>
      <c r="B25" s="731"/>
      <c r="C25" s="731" t="s">
        <v>2</v>
      </c>
      <c r="D25" s="731"/>
      <c r="E25" s="732" t="s">
        <v>104</v>
      </c>
      <c r="F25" s="732"/>
      <c r="G25" s="732"/>
      <c r="H25" s="732"/>
      <c r="I25" s="732"/>
      <c r="J25" s="732"/>
      <c r="K25" s="732"/>
      <c r="L25" s="732"/>
      <c r="M25" s="732"/>
      <c r="N25" s="732"/>
      <c r="O25" s="732"/>
      <c r="P25" s="732"/>
      <c r="Q25" s="733"/>
      <c r="R25" s="137"/>
    </row>
    <row r="26" spans="1:18" ht="23.25" customHeight="1" thickBot="1" x14ac:dyDescent="0.3">
      <c r="A26" s="725">
        <v>43679</v>
      </c>
      <c r="B26" s="726"/>
      <c r="C26" s="727" t="s">
        <v>445</v>
      </c>
      <c r="D26" s="727"/>
      <c r="E26" s="728" t="s">
        <v>458</v>
      </c>
      <c r="F26" s="728"/>
      <c r="G26" s="728"/>
      <c r="H26" s="728"/>
      <c r="I26" s="728"/>
      <c r="J26" s="728"/>
      <c r="K26" s="728"/>
      <c r="L26" s="728"/>
      <c r="M26" s="728"/>
      <c r="N26" s="728"/>
      <c r="O26" s="728"/>
      <c r="P26" s="728"/>
      <c r="Q26" s="729"/>
    </row>
    <row r="27" spans="1:18" ht="18.75" customHeight="1" thickBot="1" x14ac:dyDescent="0.3">
      <c r="A27" s="797" t="s">
        <v>144</v>
      </c>
      <c r="B27" s="798"/>
      <c r="C27" s="798"/>
      <c r="D27" s="798"/>
      <c r="E27" s="798"/>
      <c r="F27" s="798"/>
      <c r="G27" s="798"/>
      <c r="H27" s="798"/>
      <c r="I27" s="798"/>
      <c r="J27" s="798"/>
      <c r="K27" s="798"/>
      <c r="L27" s="798"/>
      <c r="M27" s="798"/>
      <c r="N27" s="798"/>
      <c r="O27" s="798"/>
      <c r="P27" s="798"/>
      <c r="Q27" s="799"/>
    </row>
    <row r="28" spans="1:18" s="144" customFormat="1" ht="16.5" customHeight="1" x14ac:dyDescent="0.25">
      <c r="A28" s="800"/>
      <c r="B28" s="801"/>
      <c r="C28" s="145" t="s">
        <v>103</v>
      </c>
      <c r="D28" s="801" t="s">
        <v>104</v>
      </c>
      <c r="E28" s="801"/>
      <c r="F28" s="801"/>
      <c r="G28" s="801"/>
      <c r="H28" s="801"/>
      <c r="I28" s="801"/>
      <c r="J28" s="801"/>
      <c r="K28" s="801"/>
      <c r="L28" s="801" t="s">
        <v>107</v>
      </c>
      <c r="M28" s="801"/>
      <c r="N28" s="801"/>
      <c r="O28" s="801" t="s">
        <v>108</v>
      </c>
      <c r="P28" s="801"/>
      <c r="Q28" s="809"/>
      <c r="R28" s="137"/>
    </row>
    <row r="29" spans="1:18" x14ac:dyDescent="0.25">
      <c r="A29" s="748" t="s">
        <v>145</v>
      </c>
      <c r="B29" s="749"/>
      <c r="C29" s="146">
        <v>43628</v>
      </c>
      <c r="D29" s="708" t="s">
        <v>146</v>
      </c>
      <c r="E29" s="708"/>
      <c r="F29" s="708"/>
      <c r="G29" s="708"/>
      <c r="H29" s="708" t="s">
        <v>147</v>
      </c>
      <c r="I29" s="708"/>
      <c r="J29" s="708"/>
      <c r="K29" s="708"/>
      <c r="L29" s="708" t="s">
        <v>675</v>
      </c>
      <c r="M29" s="708"/>
      <c r="N29" s="708"/>
      <c r="O29" s="708" t="s">
        <v>671</v>
      </c>
      <c r="P29" s="708"/>
      <c r="Q29" s="709"/>
    </row>
    <row r="30" spans="1:18" x14ac:dyDescent="0.25">
      <c r="A30" s="748" t="s">
        <v>148</v>
      </c>
      <c r="B30" s="749"/>
      <c r="C30" s="223">
        <v>43677</v>
      </c>
      <c r="D30" s="708" t="s">
        <v>402</v>
      </c>
      <c r="E30" s="708"/>
      <c r="F30" s="708"/>
      <c r="G30" s="708"/>
      <c r="H30" s="708"/>
      <c r="I30" s="708"/>
      <c r="J30" s="708"/>
      <c r="K30" s="708"/>
      <c r="L30" s="708" t="s">
        <v>122</v>
      </c>
      <c r="M30" s="708"/>
      <c r="N30" s="708"/>
      <c r="O30" s="708" t="s">
        <v>671</v>
      </c>
      <c r="P30" s="708"/>
      <c r="Q30" s="709"/>
    </row>
    <row r="31" spans="1:18" x14ac:dyDescent="0.25">
      <c r="A31" s="807" t="s">
        <v>148</v>
      </c>
      <c r="B31" s="808"/>
      <c r="C31" s="223">
        <v>43677</v>
      </c>
      <c r="D31" s="708" t="s">
        <v>150</v>
      </c>
      <c r="E31" s="708"/>
      <c r="F31" s="708"/>
      <c r="G31" s="708"/>
      <c r="H31" s="708"/>
      <c r="I31" s="708"/>
      <c r="J31" s="708"/>
      <c r="K31" s="708"/>
      <c r="L31" s="708" t="s">
        <v>672</v>
      </c>
      <c r="M31" s="708"/>
      <c r="N31" s="708"/>
      <c r="O31" s="708" t="s">
        <v>671</v>
      </c>
      <c r="P31" s="708"/>
      <c r="Q31" s="709"/>
      <c r="R31" s="157"/>
    </row>
    <row r="32" spans="1:18" ht="18.75" thickBot="1" x14ac:dyDescent="0.3">
      <c r="A32" s="802" t="s">
        <v>149</v>
      </c>
      <c r="B32" s="803"/>
      <c r="C32" s="287">
        <v>43679</v>
      </c>
      <c r="D32" s="804" t="s">
        <v>413</v>
      </c>
      <c r="E32" s="804"/>
      <c r="F32" s="804"/>
      <c r="G32" s="804"/>
      <c r="H32" s="804"/>
      <c r="I32" s="804"/>
      <c r="J32" s="804"/>
      <c r="K32" s="804"/>
      <c r="L32" s="805" t="s">
        <v>326</v>
      </c>
      <c r="M32" s="805"/>
      <c r="N32" s="805"/>
      <c r="O32" s="805" t="s">
        <v>671</v>
      </c>
      <c r="P32" s="805"/>
      <c r="Q32" s="806"/>
    </row>
  </sheetData>
  <mergeCells count="89">
    <mergeCell ref="A27:Q27"/>
    <mergeCell ref="A28:B28"/>
    <mergeCell ref="A32:B32"/>
    <mergeCell ref="D30:K30"/>
    <mergeCell ref="L30:N30"/>
    <mergeCell ref="O30:Q30"/>
    <mergeCell ref="D32:K32"/>
    <mergeCell ref="L32:N32"/>
    <mergeCell ref="O32:Q32"/>
    <mergeCell ref="A31:B31"/>
    <mergeCell ref="D31:K31"/>
    <mergeCell ref="L31:N31"/>
    <mergeCell ref="O31:Q31"/>
    <mergeCell ref="D28:K28"/>
    <mergeCell ref="L28:N28"/>
    <mergeCell ref="O28:Q28"/>
    <mergeCell ref="A5:B5"/>
    <mergeCell ref="C5:Q5"/>
    <mergeCell ref="A7:Q7"/>
    <mergeCell ref="E8:F8"/>
    <mergeCell ref="H8:I8"/>
    <mergeCell ref="J8:L8"/>
    <mergeCell ref="N8:O8"/>
    <mergeCell ref="A6:B6"/>
    <mergeCell ref="C6:Q6"/>
    <mergeCell ref="C1:O2"/>
    <mergeCell ref="P1:Q2"/>
    <mergeCell ref="A3:B3"/>
    <mergeCell ref="C3:Q3"/>
    <mergeCell ref="A4:B4"/>
    <mergeCell ref="C4:Q4"/>
    <mergeCell ref="E9:F9"/>
    <mergeCell ref="H9:I9"/>
    <mergeCell ref="J9:L9"/>
    <mergeCell ref="N9:O9"/>
    <mergeCell ref="E10:F10"/>
    <mergeCell ref="H10:I10"/>
    <mergeCell ref="J10:L10"/>
    <mergeCell ref="N10:O10"/>
    <mergeCell ref="E12:F12"/>
    <mergeCell ref="H12:I12"/>
    <mergeCell ref="J12:L12"/>
    <mergeCell ref="N12:O12"/>
    <mergeCell ref="E13:F13"/>
    <mergeCell ref="H13:I13"/>
    <mergeCell ref="J13:L13"/>
    <mergeCell ref="N13:O13"/>
    <mergeCell ref="E14:F14"/>
    <mergeCell ref="H14:I14"/>
    <mergeCell ref="J14:L14"/>
    <mergeCell ref="N14:O14"/>
    <mergeCell ref="E15:F15"/>
    <mergeCell ref="H15:I15"/>
    <mergeCell ref="J15:L15"/>
    <mergeCell ref="N15:O15"/>
    <mergeCell ref="A24:Q24"/>
    <mergeCell ref="A22:D22"/>
    <mergeCell ref="A18:D18"/>
    <mergeCell ref="E18:K19"/>
    <mergeCell ref="L18:Q19"/>
    <mergeCell ref="A23:D23"/>
    <mergeCell ref="L20:Q23"/>
    <mergeCell ref="J16:L16"/>
    <mergeCell ref="N16:O16"/>
    <mergeCell ref="E17:F17"/>
    <mergeCell ref="H17:I17"/>
    <mergeCell ref="J17:L17"/>
    <mergeCell ref="N17:O17"/>
    <mergeCell ref="A30:B30"/>
    <mergeCell ref="A29:B29"/>
    <mergeCell ref="D29:K29"/>
    <mergeCell ref="L29:N29"/>
    <mergeCell ref="O29:Q29"/>
    <mergeCell ref="E11:F11"/>
    <mergeCell ref="H11:I11"/>
    <mergeCell ref="J11:L11"/>
    <mergeCell ref="N11:O11"/>
    <mergeCell ref="A26:B26"/>
    <mergeCell ref="C26:D26"/>
    <mergeCell ref="E26:Q26"/>
    <mergeCell ref="A25:B25"/>
    <mergeCell ref="C25:D25"/>
    <mergeCell ref="E25:Q25"/>
    <mergeCell ref="A19:D19"/>
    <mergeCell ref="A20:D20"/>
    <mergeCell ref="A21:D21"/>
    <mergeCell ref="E20:K23"/>
    <mergeCell ref="E16:F16"/>
    <mergeCell ref="H16:I16"/>
  </mergeCells>
  <printOptions horizontalCentered="1"/>
  <pageMargins left="0.23622047244094491" right="0.23622047244094491" top="0.74803149606299213" bottom="0.74803149606299213" header="0.31496062992125984" footer="0.31496062992125984"/>
  <pageSetup scale="29" fitToWidth="0" fitToHeight="0" orientation="landscape" r:id="rId1"/>
  <rowBreaks count="1" manualBreakCount="1">
    <brk id="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C1" zoomScale="70" zoomScaleNormal="70" zoomScaleSheetLayoutView="70" workbookViewId="0">
      <selection activeCell="C1" sqref="C1:O2"/>
    </sheetView>
  </sheetViews>
  <sheetFormatPr baseColWidth="10" defaultColWidth="11.375" defaultRowHeight="18" x14ac:dyDescent="0.25"/>
  <cols>
    <col min="1" max="1" width="15" style="138" customWidth="1"/>
    <col min="2" max="2" width="51" style="138" customWidth="1"/>
    <col min="3" max="3" width="26.125" style="138" customWidth="1"/>
    <col min="4" max="4" width="24.5" style="138" customWidth="1"/>
    <col min="5" max="5" width="9.75" style="138" customWidth="1"/>
    <col min="6" max="6" width="50.375" style="138" customWidth="1"/>
    <col min="7" max="7" width="14.25" style="138" customWidth="1"/>
    <col min="8" max="8" width="11.75" style="138" customWidth="1"/>
    <col min="9" max="9" width="23.875" style="138" customWidth="1"/>
    <col min="10" max="10" width="17.875" style="138" customWidth="1"/>
    <col min="11" max="11" width="27.625" style="138" customWidth="1"/>
    <col min="12" max="12" width="47.75" style="138" customWidth="1"/>
    <col min="13" max="13" width="56.5" style="144" customWidth="1"/>
    <col min="14" max="14" width="12.625" style="138" customWidth="1"/>
    <col min="15" max="15" width="10.5" style="138" customWidth="1"/>
    <col min="16" max="16" width="31.5" style="138" customWidth="1"/>
    <col min="17" max="17" width="25.75" style="138" customWidth="1"/>
    <col min="18" max="18" width="16" style="137" customWidth="1"/>
    <col min="19" max="20" width="16" style="138" customWidth="1"/>
    <col min="21" max="16384" width="11.375" style="138"/>
  </cols>
  <sheetData>
    <row r="1" spans="1:18" ht="27.75" customHeight="1" x14ac:dyDescent="0.25">
      <c r="A1" s="274" t="s">
        <v>119</v>
      </c>
      <c r="B1" s="275" t="s">
        <v>677</v>
      </c>
      <c r="C1" s="780" t="s">
        <v>447</v>
      </c>
      <c r="D1" s="780"/>
      <c r="E1" s="780"/>
      <c r="F1" s="780"/>
      <c r="G1" s="780"/>
      <c r="H1" s="780"/>
      <c r="I1" s="780"/>
      <c r="J1" s="780"/>
      <c r="K1" s="780"/>
      <c r="L1" s="780"/>
      <c r="M1" s="780"/>
      <c r="N1" s="780"/>
      <c r="O1" s="780"/>
      <c r="P1" s="780"/>
      <c r="Q1" s="782"/>
    </row>
    <row r="2" spans="1:18" ht="27.75" customHeight="1" x14ac:dyDescent="0.25">
      <c r="A2" s="276" t="s">
        <v>120</v>
      </c>
      <c r="B2" s="160">
        <v>1</v>
      </c>
      <c r="C2" s="781"/>
      <c r="D2" s="781"/>
      <c r="E2" s="781"/>
      <c r="F2" s="781"/>
      <c r="G2" s="781"/>
      <c r="H2" s="781"/>
      <c r="I2" s="781"/>
      <c r="J2" s="781"/>
      <c r="K2" s="781"/>
      <c r="L2" s="781"/>
      <c r="M2" s="781"/>
      <c r="N2" s="781"/>
      <c r="O2" s="781"/>
      <c r="P2" s="781"/>
      <c r="Q2" s="783"/>
      <c r="R2" s="139"/>
    </row>
    <row r="3" spans="1:18" ht="24" customHeight="1" x14ac:dyDescent="0.25">
      <c r="A3" s="784" t="s">
        <v>121</v>
      </c>
      <c r="B3" s="785"/>
      <c r="C3" s="724" t="s">
        <v>4</v>
      </c>
      <c r="D3" s="724"/>
      <c r="E3" s="724"/>
      <c r="F3" s="724"/>
      <c r="G3" s="724"/>
      <c r="H3" s="724"/>
      <c r="I3" s="724"/>
      <c r="J3" s="724"/>
      <c r="K3" s="724"/>
      <c r="L3" s="724"/>
      <c r="M3" s="724"/>
      <c r="N3" s="724"/>
      <c r="O3" s="724"/>
      <c r="P3" s="724"/>
      <c r="Q3" s="786"/>
    </row>
    <row r="4" spans="1:18" ht="36" customHeight="1" x14ac:dyDescent="0.25">
      <c r="A4" s="784" t="s">
        <v>123</v>
      </c>
      <c r="B4" s="785"/>
      <c r="C4" s="724" t="s">
        <v>448</v>
      </c>
      <c r="D4" s="724"/>
      <c r="E4" s="724"/>
      <c r="F4" s="724"/>
      <c r="G4" s="724"/>
      <c r="H4" s="724"/>
      <c r="I4" s="724"/>
      <c r="J4" s="724"/>
      <c r="K4" s="724"/>
      <c r="L4" s="724"/>
      <c r="M4" s="724"/>
      <c r="N4" s="724"/>
      <c r="O4" s="724"/>
      <c r="P4" s="724"/>
      <c r="Q4" s="786"/>
    </row>
    <row r="5" spans="1:18" ht="46.5" customHeight="1" x14ac:dyDescent="0.25">
      <c r="A5" s="784" t="s">
        <v>124</v>
      </c>
      <c r="B5" s="785"/>
      <c r="C5" s="811" t="s">
        <v>449</v>
      </c>
      <c r="D5" s="811"/>
      <c r="E5" s="811"/>
      <c r="F5" s="811"/>
      <c r="G5" s="811"/>
      <c r="H5" s="811"/>
      <c r="I5" s="811"/>
      <c r="J5" s="811"/>
      <c r="K5" s="811"/>
      <c r="L5" s="811"/>
      <c r="M5" s="811"/>
      <c r="N5" s="811"/>
      <c r="O5" s="811"/>
      <c r="P5" s="811"/>
      <c r="Q5" s="812"/>
    </row>
    <row r="6" spans="1:18" s="148" customFormat="1" ht="138" customHeight="1" x14ac:dyDescent="0.25">
      <c r="A6" s="814" t="s">
        <v>125</v>
      </c>
      <c r="B6" s="815"/>
      <c r="C6" s="811" t="s">
        <v>450</v>
      </c>
      <c r="D6" s="816"/>
      <c r="E6" s="816"/>
      <c r="F6" s="816"/>
      <c r="G6" s="816"/>
      <c r="H6" s="816"/>
      <c r="I6" s="816"/>
      <c r="J6" s="816"/>
      <c r="K6" s="816"/>
      <c r="L6" s="816"/>
      <c r="M6" s="816"/>
      <c r="N6" s="816"/>
      <c r="O6" s="816"/>
      <c r="P6" s="816"/>
      <c r="Q6" s="817"/>
      <c r="R6" s="147"/>
    </row>
    <row r="7" spans="1:18" ht="31.5" customHeight="1" x14ac:dyDescent="0.25">
      <c r="A7" s="784" t="s">
        <v>126</v>
      </c>
      <c r="B7" s="785"/>
      <c r="C7" s="785"/>
      <c r="D7" s="785"/>
      <c r="E7" s="785"/>
      <c r="F7" s="785"/>
      <c r="G7" s="785"/>
      <c r="H7" s="785"/>
      <c r="I7" s="785"/>
      <c r="J7" s="785"/>
      <c r="K7" s="785"/>
      <c r="L7" s="785"/>
      <c r="M7" s="785"/>
      <c r="N7" s="785"/>
      <c r="O7" s="785"/>
      <c r="P7" s="785"/>
      <c r="Q7" s="813"/>
    </row>
    <row r="8" spans="1:18" ht="81.75" customHeight="1" x14ac:dyDescent="0.25">
      <c r="A8" s="288" t="s">
        <v>24</v>
      </c>
      <c r="B8" s="255" t="s">
        <v>127</v>
      </c>
      <c r="C8" s="255" t="s">
        <v>128</v>
      </c>
      <c r="D8" s="255" t="s">
        <v>129</v>
      </c>
      <c r="E8" s="781" t="s">
        <v>27</v>
      </c>
      <c r="F8" s="781"/>
      <c r="G8" s="255" t="s">
        <v>28</v>
      </c>
      <c r="H8" s="781" t="s">
        <v>30</v>
      </c>
      <c r="I8" s="781"/>
      <c r="J8" s="781" t="s">
        <v>31</v>
      </c>
      <c r="K8" s="781"/>
      <c r="L8" s="781"/>
      <c r="M8" s="255" t="s">
        <v>130</v>
      </c>
      <c r="N8" s="781" t="s">
        <v>32</v>
      </c>
      <c r="O8" s="781"/>
      <c r="P8" s="255" t="s">
        <v>131</v>
      </c>
      <c r="Q8" s="289" t="s">
        <v>132</v>
      </c>
    </row>
    <row r="9" spans="1:18" ht="47.25" customHeight="1" x14ac:dyDescent="0.25">
      <c r="A9" s="277">
        <v>0</v>
      </c>
      <c r="B9" s="255"/>
      <c r="C9" s="255"/>
      <c r="D9" s="255"/>
      <c r="E9" s="810"/>
      <c r="F9" s="810"/>
      <c r="G9" s="255"/>
      <c r="H9" s="781"/>
      <c r="I9" s="781"/>
      <c r="J9" s="810"/>
      <c r="K9" s="810"/>
      <c r="L9" s="810"/>
      <c r="M9" s="256"/>
      <c r="N9" s="810"/>
      <c r="O9" s="810"/>
      <c r="P9" s="255"/>
      <c r="Q9" s="289"/>
    </row>
    <row r="10" spans="1:18" ht="372.75" customHeight="1" x14ac:dyDescent="0.25">
      <c r="A10" s="277">
        <v>1</v>
      </c>
      <c r="B10" s="255"/>
      <c r="C10" s="252" t="s">
        <v>410</v>
      </c>
      <c r="D10" s="224" t="s">
        <v>624</v>
      </c>
      <c r="E10" s="724" t="s">
        <v>421</v>
      </c>
      <c r="F10" s="724"/>
      <c r="G10" s="256" t="s">
        <v>38</v>
      </c>
      <c r="H10" s="724" t="s">
        <v>409</v>
      </c>
      <c r="I10" s="724"/>
      <c r="J10" s="724" t="s">
        <v>606</v>
      </c>
      <c r="K10" s="724"/>
      <c r="L10" s="724"/>
      <c r="M10" s="256" t="s">
        <v>133</v>
      </c>
      <c r="N10" s="724" t="s">
        <v>414</v>
      </c>
      <c r="O10" s="724"/>
      <c r="P10" s="252" t="s">
        <v>136</v>
      </c>
      <c r="Q10" s="278" t="s">
        <v>133</v>
      </c>
    </row>
    <row r="11" spans="1:18" ht="208.5" customHeight="1" x14ac:dyDescent="0.25">
      <c r="A11" s="277">
        <v>2</v>
      </c>
      <c r="B11" s="255"/>
      <c r="C11" s="252" t="s">
        <v>411</v>
      </c>
      <c r="D11" s="224" t="s">
        <v>624</v>
      </c>
      <c r="E11" s="724" t="s">
        <v>422</v>
      </c>
      <c r="F11" s="724"/>
      <c r="G11" s="256" t="s">
        <v>38</v>
      </c>
      <c r="H11" s="724" t="s">
        <v>409</v>
      </c>
      <c r="I11" s="724"/>
      <c r="J11" s="724" t="s">
        <v>451</v>
      </c>
      <c r="K11" s="724"/>
      <c r="L11" s="724"/>
      <c r="M11" s="256" t="s">
        <v>133</v>
      </c>
      <c r="N11" s="724" t="s">
        <v>412</v>
      </c>
      <c r="O11" s="724"/>
      <c r="P11" s="252" t="s">
        <v>136</v>
      </c>
      <c r="Q11" s="278" t="s">
        <v>133</v>
      </c>
      <c r="R11" s="157"/>
    </row>
    <row r="12" spans="1:18" ht="286.5" customHeight="1" x14ac:dyDescent="0.25">
      <c r="A12" s="277">
        <v>3</v>
      </c>
      <c r="B12" s="256"/>
      <c r="C12" s="252" t="s">
        <v>135</v>
      </c>
      <c r="D12" s="224" t="s">
        <v>624</v>
      </c>
      <c r="E12" s="724" t="s">
        <v>607</v>
      </c>
      <c r="F12" s="724"/>
      <c r="G12" s="256" t="s">
        <v>52</v>
      </c>
      <c r="H12" s="724" t="s">
        <v>409</v>
      </c>
      <c r="I12" s="724"/>
      <c r="J12" s="778" t="s">
        <v>654</v>
      </c>
      <c r="K12" s="778"/>
      <c r="L12" s="778"/>
      <c r="M12" s="252" t="s">
        <v>456</v>
      </c>
      <c r="N12" s="724" t="s">
        <v>163</v>
      </c>
      <c r="O12" s="724"/>
      <c r="P12" s="252" t="s">
        <v>136</v>
      </c>
      <c r="Q12" s="278" t="s">
        <v>133</v>
      </c>
    </row>
    <row r="13" spans="1:18" ht="145.5" customHeight="1" x14ac:dyDescent="0.25">
      <c r="A13" s="277">
        <v>4</v>
      </c>
      <c r="B13" s="256"/>
      <c r="C13" s="252" t="s">
        <v>137</v>
      </c>
      <c r="D13" s="256" t="s">
        <v>133</v>
      </c>
      <c r="E13" s="724" t="s">
        <v>163</v>
      </c>
      <c r="F13" s="724"/>
      <c r="G13" s="256" t="s">
        <v>67</v>
      </c>
      <c r="H13" s="724" t="s">
        <v>409</v>
      </c>
      <c r="I13" s="724"/>
      <c r="J13" s="724" t="s">
        <v>452</v>
      </c>
      <c r="K13" s="724"/>
      <c r="L13" s="724"/>
      <c r="M13" s="256" t="s">
        <v>133</v>
      </c>
      <c r="N13" s="724" t="s">
        <v>164</v>
      </c>
      <c r="O13" s="724"/>
      <c r="P13" s="252" t="s">
        <v>136</v>
      </c>
      <c r="Q13" s="278" t="s">
        <v>133</v>
      </c>
      <c r="R13" s="141"/>
    </row>
    <row r="14" spans="1:18" ht="161.25" customHeight="1" x14ac:dyDescent="0.25">
      <c r="A14" s="277">
        <v>5</v>
      </c>
      <c r="B14" s="256"/>
      <c r="C14" s="252" t="s">
        <v>138</v>
      </c>
      <c r="D14" s="256" t="s">
        <v>133</v>
      </c>
      <c r="E14" s="724" t="s">
        <v>164</v>
      </c>
      <c r="F14" s="724"/>
      <c r="G14" s="256" t="s">
        <v>87</v>
      </c>
      <c r="H14" s="724" t="s">
        <v>409</v>
      </c>
      <c r="I14" s="724"/>
      <c r="J14" s="724" t="s">
        <v>453</v>
      </c>
      <c r="K14" s="724"/>
      <c r="L14" s="724"/>
      <c r="M14" s="256" t="s">
        <v>133</v>
      </c>
      <c r="N14" s="724" t="s">
        <v>165</v>
      </c>
      <c r="O14" s="724"/>
      <c r="P14" s="140" t="s">
        <v>166</v>
      </c>
      <c r="Q14" s="278" t="s">
        <v>390</v>
      </c>
      <c r="R14" s="141"/>
    </row>
    <row r="15" spans="1:18" ht="180.75" customHeight="1" x14ac:dyDescent="0.25">
      <c r="A15" s="277">
        <v>6</v>
      </c>
      <c r="B15" s="256"/>
      <c r="C15" s="256" t="s">
        <v>133</v>
      </c>
      <c r="D15" s="224" t="s">
        <v>624</v>
      </c>
      <c r="E15" s="724" t="s">
        <v>164</v>
      </c>
      <c r="F15" s="724"/>
      <c r="G15" s="256" t="s">
        <v>87</v>
      </c>
      <c r="H15" s="724" t="s">
        <v>409</v>
      </c>
      <c r="I15" s="724"/>
      <c r="J15" s="724" t="s">
        <v>459</v>
      </c>
      <c r="K15" s="724"/>
      <c r="L15" s="724"/>
      <c r="M15" s="256" t="s">
        <v>133</v>
      </c>
      <c r="N15" s="724" t="s">
        <v>625</v>
      </c>
      <c r="O15" s="724"/>
      <c r="P15" s="252" t="s">
        <v>136</v>
      </c>
      <c r="Q15" s="278" t="s">
        <v>133</v>
      </c>
      <c r="R15" s="141"/>
    </row>
    <row r="16" spans="1:18" ht="180.75" customHeight="1" x14ac:dyDescent="0.25">
      <c r="A16" s="277">
        <v>7</v>
      </c>
      <c r="B16" s="256"/>
      <c r="C16" s="256" t="s">
        <v>133</v>
      </c>
      <c r="D16" s="256" t="s">
        <v>133</v>
      </c>
      <c r="E16" s="724" t="s">
        <v>625</v>
      </c>
      <c r="F16" s="724"/>
      <c r="G16" s="256" t="s">
        <v>87</v>
      </c>
      <c r="H16" s="724" t="s">
        <v>409</v>
      </c>
      <c r="I16" s="724"/>
      <c r="J16" s="724" t="s">
        <v>454</v>
      </c>
      <c r="K16" s="724"/>
      <c r="L16" s="724"/>
      <c r="M16" s="256" t="s">
        <v>133</v>
      </c>
      <c r="N16" s="724" t="s">
        <v>167</v>
      </c>
      <c r="O16" s="724"/>
      <c r="P16" s="252" t="s">
        <v>136</v>
      </c>
      <c r="Q16" s="278" t="s">
        <v>133</v>
      </c>
      <c r="R16" s="141"/>
    </row>
    <row r="17" spans="1:18" ht="54" customHeight="1" x14ac:dyDescent="0.25">
      <c r="A17" s="277">
        <v>8</v>
      </c>
      <c r="B17" s="256"/>
      <c r="C17" s="252"/>
      <c r="D17" s="252"/>
      <c r="E17" s="724"/>
      <c r="F17" s="724"/>
      <c r="G17" s="256"/>
      <c r="H17" s="724"/>
      <c r="I17" s="724"/>
      <c r="J17" s="724"/>
      <c r="K17" s="724"/>
      <c r="L17" s="724"/>
      <c r="M17" s="256"/>
      <c r="N17" s="810"/>
      <c r="O17" s="810"/>
      <c r="P17" s="252"/>
      <c r="Q17" s="290"/>
      <c r="R17" s="141"/>
    </row>
    <row r="18" spans="1:18" ht="17.25" customHeight="1" x14ac:dyDescent="0.25">
      <c r="A18" s="818" t="s">
        <v>139</v>
      </c>
      <c r="B18" s="819"/>
      <c r="C18" s="819"/>
      <c r="D18" s="819"/>
      <c r="E18" s="820" t="s">
        <v>140</v>
      </c>
      <c r="F18" s="820"/>
      <c r="G18" s="820"/>
      <c r="H18" s="820"/>
      <c r="I18" s="820"/>
      <c r="J18" s="820"/>
      <c r="K18" s="820"/>
      <c r="L18" s="820" t="s">
        <v>141</v>
      </c>
      <c r="M18" s="820"/>
      <c r="N18" s="820"/>
      <c r="O18" s="820"/>
      <c r="P18" s="820"/>
      <c r="Q18" s="821"/>
    </row>
    <row r="19" spans="1:18" s="142" customFormat="1" ht="25.5" customHeight="1" x14ac:dyDescent="0.25">
      <c r="A19" s="822" t="s">
        <v>95</v>
      </c>
      <c r="B19" s="823"/>
      <c r="C19" s="823"/>
      <c r="D19" s="823"/>
      <c r="E19" s="820"/>
      <c r="F19" s="820"/>
      <c r="G19" s="820"/>
      <c r="H19" s="820"/>
      <c r="I19" s="820"/>
      <c r="J19" s="820"/>
      <c r="K19" s="820"/>
      <c r="L19" s="820"/>
      <c r="M19" s="820"/>
      <c r="N19" s="820"/>
      <c r="O19" s="820"/>
      <c r="P19" s="820"/>
      <c r="Q19" s="821"/>
      <c r="R19" s="139"/>
    </row>
    <row r="20" spans="1:18" s="142" customFormat="1" ht="25.5" customHeight="1" x14ac:dyDescent="0.25">
      <c r="A20" s="824" t="s">
        <v>142</v>
      </c>
      <c r="B20" s="724"/>
      <c r="C20" s="724"/>
      <c r="D20" s="724"/>
      <c r="E20" s="825" t="s">
        <v>669</v>
      </c>
      <c r="F20" s="825"/>
      <c r="G20" s="825"/>
      <c r="H20" s="825"/>
      <c r="I20" s="825"/>
      <c r="J20" s="825"/>
      <c r="K20" s="825"/>
      <c r="L20" s="828" t="s">
        <v>436</v>
      </c>
      <c r="M20" s="828"/>
      <c r="N20" s="828"/>
      <c r="O20" s="828"/>
      <c r="P20" s="828"/>
      <c r="Q20" s="829"/>
      <c r="R20" s="139"/>
    </row>
    <row r="21" spans="1:18" s="143" customFormat="1" ht="24.75" customHeight="1" x14ac:dyDescent="0.25">
      <c r="A21" s="824" t="s">
        <v>168</v>
      </c>
      <c r="B21" s="724"/>
      <c r="C21" s="724"/>
      <c r="D21" s="724"/>
      <c r="E21" s="825"/>
      <c r="F21" s="825"/>
      <c r="G21" s="825"/>
      <c r="H21" s="825"/>
      <c r="I21" s="825"/>
      <c r="J21" s="825"/>
      <c r="K21" s="825"/>
      <c r="L21" s="828"/>
      <c r="M21" s="828"/>
      <c r="N21" s="828"/>
      <c r="O21" s="828"/>
      <c r="P21" s="828"/>
      <c r="Q21" s="829"/>
      <c r="R21" s="137"/>
    </row>
    <row r="22" spans="1:18" s="144" customFormat="1" x14ac:dyDescent="0.25">
      <c r="A22" s="818" t="s">
        <v>143</v>
      </c>
      <c r="B22" s="819"/>
      <c r="C22" s="819"/>
      <c r="D22" s="819"/>
      <c r="E22" s="819"/>
      <c r="F22" s="819"/>
      <c r="G22" s="819"/>
      <c r="H22" s="819"/>
      <c r="I22" s="819"/>
      <c r="J22" s="819"/>
      <c r="K22" s="819"/>
      <c r="L22" s="819"/>
      <c r="M22" s="819"/>
      <c r="N22" s="819"/>
      <c r="O22" s="819"/>
      <c r="P22" s="819"/>
      <c r="Q22" s="826"/>
      <c r="R22" s="137"/>
    </row>
    <row r="23" spans="1:18" s="144" customFormat="1" ht="21.75" customHeight="1" x14ac:dyDescent="0.25">
      <c r="A23" s="827" t="s">
        <v>103</v>
      </c>
      <c r="B23" s="820"/>
      <c r="C23" s="820" t="s">
        <v>2</v>
      </c>
      <c r="D23" s="820"/>
      <c r="E23" s="781" t="s">
        <v>104</v>
      </c>
      <c r="F23" s="781"/>
      <c r="G23" s="781"/>
      <c r="H23" s="781"/>
      <c r="I23" s="781"/>
      <c r="J23" s="781"/>
      <c r="K23" s="781"/>
      <c r="L23" s="781"/>
      <c r="M23" s="781"/>
      <c r="N23" s="781"/>
      <c r="O23" s="781"/>
      <c r="P23" s="781"/>
      <c r="Q23" s="783"/>
      <c r="R23" s="137"/>
    </row>
    <row r="24" spans="1:18" ht="23.25" customHeight="1" x14ac:dyDescent="0.25">
      <c r="A24" s="830">
        <v>43679</v>
      </c>
      <c r="B24" s="831"/>
      <c r="C24" s="832" t="s">
        <v>445</v>
      </c>
      <c r="D24" s="832"/>
      <c r="E24" s="724" t="s">
        <v>455</v>
      </c>
      <c r="F24" s="724"/>
      <c r="G24" s="724"/>
      <c r="H24" s="724"/>
      <c r="I24" s="724"/>
      <c r="J24" s="724"/>
      <c r="K24" s="724"/>
      <c r="L24" s="724"/>
      <c r="M24" s="724"/>
      <c r="N24" s="724"/>
      <c r="O24" s="724"/>
      <c r="P24" s="724"/>
      <c r="Q24" s="786"/>
    </row>
    <row r="25" spans="1:18" ht="18.75" customHeight="1" x14ac:dyDescent="0.25">
      <c r="A25" s="833" t="s">
        <v>144</v>
      </c>
      <c r="B25" s="834"/>
      <c r="C25" s="834"/>
      <c r="D25" s="834"/>
      <c r="E25" s="834"/>
      <c r="F25" s="834"/>
      <c r="G25" s="834"/>
      <c r="H25" s="834"/>
      <c r="I25" s="834"/>
      <c r="J25" s="834"/>
      <c r="K25" s="834"/>
      <c r="L25" s="834"/>
      <c r="M25" s="834"/>
      <c r="N25" s="834"/>
      <c r="O25" s="834"/>
      <c r="P25" s="834"/>
      <c r="Q25" s="835"/>
    </row>
    <row r="26" spans="1:18" s="144" customFormat="1" ht="16.5" customHeight="1" x14ac:dyDescent="0.25">
      <c r="A26" s="836"/>
      <c r="B26" s="837"/>
      <c r="C26" s="222" t="s">
        <v>103</v>
      </c>
      <c r="D26" s="837" t="s">
        <v>104</v>
      </c>
      <c r="E26" s="837"/>
      <c r="F26" s="837"/>
      <c r="G26" s="837"/>
      <c r="H26" s="837"/>
      <c r="I26" s="837"/>
      <c r="J26" s="837"/>
      <c r="K26" s="837"/>
      <c r="L26" s="837" t="s">
        <v>107</v>
      </c>
      <c r="M26" s="837"/>
      <c r="N26" s="837"/>
      <c r="O26" s="837" t="s">
        <v>108</v>
      </c>
      <c r="P26" s="837"/>
      <c r="Q26" s="838"/>
      <c r="R26" s="137"/>
    </row>
    <row r="27" spans="1:18" x14ac:dyDescent="0.25">
      <c r="A27" s="706" t="s">
        <v>145</v>
      </c>
      <c r="B27" s="707"/>
      <c r="C27" s="146">
        <v>43628</v>
      </c>
      <c r="D27" s="708" t="s">
        <v>146</v>
      </c>
      <c r="E27" s="708"/>
      <c r="F27" s="708"/>
      <c r="G27" s="708"/>
      <c r="H27" s="708" t="s">
        <v>147</v>
      </c>
      <c r="I27" s="708"/>
      <c r="J27" s="708"/>
      <c r="K27" s="708"/>
      <c r="L27" s="708" t="s">
        <v>675</v>
      </c>
      <c r="M27" s="708"/>
      <c r="N27" s="708"/>
      <c r="O27" s="708" t="s">
        <v>671</v>
      </c>
      <c r="P27" s="708"/>
      <c r="Q27" s="709"/>
    </row>
    <row r="28" spans="1:18" x14ac:dyDescent="0.25">
      <c r="A28" s="706" t="s">
        <v>148</v>
      </c>
      <c r="B28" s="707"/>
      <c r="C28" s="223">
        <v>43677</v>
      </c>
      <c r="D28" s="708" t="s">
        <v>402</v>
      </c>
      <c r="E28" s="708"/>
      <c r="F28" s="708"/>
      <c r="G28" s="708"/>
      <c r="H28" s="708"/>
      <c r="I28" s="708"/>
      <c r="J28" s="708"/>
      <c r="K28" s="708"/>
      <c r="L28" s="708" t="s">
        <v>122</v>
      </c>
      <c r="M28" s="708"/>
      <c r="N28" s="708"/>
      <c r="O28" s="708" t="s">
        <v>671</v>
      </c>
      <c r="P28" s="708"/>
      <c r="Q28" s="709"/>
    </row>
    <row r="29" spans="1:18" s="148" customFormat="1" x14ac:dyDescent="0.25">
      <c r="A29" s="843" t="s">
        <v>148</v>
      </c>
      <c r="B29" s="844"/>
      <c r="C29" s="223">
        <v>43677</v>
      </c>
      <c r="D29" s="708" t="s">
        <v>150</v>
      </c>
      <c r="E29" s="708"/>
      <c r="F29" s="708"/>
      <c r="G29" s="708"/>
      <c r="H29" s="708"/>
      <c r="I29" s="708"/>
      <c r="J29" s="708"/>
      <c r="K29" s="708"/>
      <c r="L29" s="711" t="s">
        <v>672</v>
      </c>
      <c r="M29" s="711"/>
      <c r="N29" s="711"/>
      <c r="O29" s="711" t="s">
        <v>671</v>
      </c>
      <c r="P29" s="711"/>
      <c r="Q29" s="845"/>
      <c r="R29" s="147"/>
    </row>
    <row r="30" spans="1:18" s="148" customFormat="1" ht="18.75" thickBot="1" x14ac:dyDescent="0.3">
      <c r="A30" s="841" t="s">
        <v>149</v>
      </c>
      <c r="B30" s="842"/>
      <c r="C30" s="287">
        <v>43679</v>
      </c>
      <c r="D30" s="804" t="s">
        <v>413</v>
      </c>
      <c r="E30" s="804"/>
      <c r="F30" s="804"/>
      <c r="G30" s="804"/>
      <c r="H30" s="804"/>
      <c r="I30" s="804"/>
      <c r="J30" s="804"/>
      <c r="K30" s="804"/>
      <c r="L30" s="839" t="s">
        <v>326</v>
      </c>
      <c r="M30" s="839"/>
      <c r="N30" s="839"/>
      <c r="O30" s="839" t="s">
        <v>671</v>
      </c>
      <c r="P30" s="839"/>
      <c r="Q30" s="840"/>
      <c r="R30" s="147"/>
    </row>
  </sheetData>
  <mergeCells count="87">
    <mergeCell ref="D30:K30"/>
    <mergeCell ref="L30:N30"/>
    <mergeCell ref="O30:Q30"/>
    <mergeCell ref="A27:B27"/>
    <mergeCell ref="D27:K27"/>
    <mergeCell ref="L27:N27"/>
    <mergeCell ref="O27:Q27"/>
    <mergeCell ref="D28:K28"/>
    <mergeCell ref="L28:N28"/>
    <mergeCell ref="O28:Q28"/>
    <mergeCell ref="A28:B28"/>
    <mergeCell ref="A30:B30"/>
    <mergeCell ref="A29:B29"/>
    <mergeCell ref="D29:K29"/>
    <mergeCell ref="L29:N29"/>
    <mergeCell ref="O29:Q29"/>
    <mergeCell ref="A24:B24"/>
    <mergeCell ref="C24:D24"/>
    <mergeCell ref="E24:Q24"/>
    <mergeCell ref="A25:Q25"/>
    <mergeCell ref="A26:B26"/>
    <mergeCell ref="D26:K26"/>
    <mergeCell ref="L26:N26"/>
    <mergeCell ref="O26:Q26"/>
    <mergeCell ref="A22:Q22"/>
    <mergeCell ref="A23:B23"/>
    <mergeCell ref="C23:D23"/>
    <mergeCell ref="E23:Q23"/>
    <mergeCell ref="L20:Q21"/>
    <mergeCell ref="A18:D18"/>
    <mergeCell ref="E18:K19"/>
    <mergeCell ref="L18:Q19"/>
    <mergeCell ref="A19:D19"/>
    <mergeCell ref="A20:D20"/>
    <mergeCell ref="E20:K21"/>
    <mergeCell ref="A21:D21"/>
    <mergeCell ref="E17:F17"/>
    <mergeCell ref="H17:I17"/>
    <mergeCell ref="J17:L17"/>
    <mergeCell ref="N17:O17"/>
    <mergeCell ref="E16:F16"/>
    <mergeCell ref="H16:I16"/>
    <mergeCell ref="J16:L16"/>
    <mergeCell ref="N16:O16"/>
    <mergeCell ref="E14:F14"/>
    <mergeCell ref="H14:I14"/>
    <mergeCell ref="J14:L14"/>
    <mergeCell ref="N14:O14"/>
    <mergeCell ref="E15:F15"/>
    <mergeCell ref="H15:I15"/>
    <mergeCell ref="J15:L15"/>
    <mergeCell ref="N15:O15"/>
    <mergeCell ref="E12:F12"/>
    <mergeCell ref="H12:I12"/>
    <mergeCell ref="J12:L12"/>
    <mergeCell ref="N12:O12"/>
    <mergeCell ref="E13:F13"/>
    <mergeCell ref="H13:I13"/>
    <mergeCell ref="J13:L13"/>
    <mergeCell ref="N13:O13"/>
    <mergeCell ref="A5:B5"/>
    <mergeCell ref="C5:Q5"/>
    <mergeCell ref="A7:Q7"/>
    <mergeCell ref="E8:F8"/>
    <mergeCell ref="H8:I8"/>
    <mergeCell ref="J8:L8"/>
    <mergeCell ref="N8:O8"/>
    <mergeCell ref="A6:B6"/>
    <mergeCell ref="C6:Q6"/>
    <mergeCell ref="P1:Q2"/>
    <mergeCell ref="A3:B3"/>
    <mergeCell ref="C3:Q3"/>
    <mergeCell ref="A4:B4"/>
    <mergeCell ref="C4:Q4"/>
    <mergeCell ref="E11:F11"/>
    <mergeCell ref="H11:I11"/>
    <mergeCell ref="J11:L11"/>
    <mergeCell ref="N11:O11"/>
    <mergeCell ref="C1:O2"/>
    <mergeCell ref="E9:F9"/>
    <mergeCell ref="H9:I9"/>
    <mergeCell ref="J9:L9"/>
    <mergeCell ref="N9:O9"/>
    <mergeCell ref="E10:F10"/>
    <mergeCell ref="H10:I10"/>
    <mergeCell ref="J10:L10"/>
    <mergeCell ref="N10:O10"/>
  </mergeCells>
  <printOptions horizontalCentered="1"/>
  <pageMargins left="0.23622047244094491" right="0.23622047244094491" top="0.74803149606299213" bottom="0.74803149606299213" header="0.31496062992125984" footer="0.31496062992125984"/>
  <pageSetup scale="29" fitToWidth="0" fitToHeight="0" orientation="landscape" r:id="rId1"/>
  <rowBreaks count="1" manualBreakCount="1">
    <brk id="1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6FFA-FF18-4F4A-B330-944060AC9334}">
  <dimension ref="A1:AN41"/>
  <sheetViews>
    <sheetView topLeftCell="E28" zoomScale="75" zoomScaleNormal="75" workbookViewId="0">
      <selection activeCell="L38" sqref="L38"/>
    </sheetView>
  </sheetViews>
  <sheetFormatPr baseColWidth="10" defaultColWidth="11" defaultRowHeight="15.75" x14ac:dyDescent="0.25"/>
  <cols>
    <col min="1" max="1" width="11.125" style="173" bestFit="1" customWidth="1"/>
    <col min="2" max="2" width="29.625" style="173" customWidth="1"/>
    <col min="3" max="3" width="15" style="173" customWidth="1"/>
    <col min="4" max="4" width="13.375" style="173" customWidth="1"/>
    <col min="5" max="5" width="28.125" style="173" customWidth="1"/>
    <col min="6" max="6" width="6.75" style="174" bestFit="1" customWidth="1"/>
    <col min="7" max="7" width="37.625" style="173" customWidth="1"/>
    <col min="8" max="8" width="39" style="173" customWidth="1"/>
    <col min="9" max="9" width="23.25" style="175" customWidth="1"/>
    <col min="10" max="10" width="25.5" style="173" customWidth="1"/>
    <col min="11" max="11" width="17.5" style="173" customWidth="1"/>
    <col min="12" max="12" width="35.5" style="173" customWidth="1"/>
    <col min="13" max="40" width="11" style="176"/>
    <col min="41" max="16384" width="11" style="173"/>
  </cols>
  <sheetData>
    <row r="1" spans="1:40" s="161" customFormat="1" ht="24" customHeight="1" x14ac:dyDescent="0.2">
      <c r="A1" s="292" t="s">
        <v>119</v>
      </c>
      <c r="B1" s="323" t="s">
        <v>678</v>
      </c>
      <c r="C1" s="917" t="s">
        <v>564</v>
      </c>
      <c r="D1" s="917"/>
      <c r="E1" s="917"/>
      <c r="F1" s="917"/>
      <c r="G1" s="917"/>
      <c r="H1" s="917"/>
      <c r="I1" s="917"/>
      <c r="J1" s="917"/>
      <c r="K1" s="917"/>
      <c r="L1" s="919"/>
    </row>
    <row r="2" spans="1:40" s="161" customFormat="1" ht="39" customHeight="1" x14ac:dyDescent="0.2">
      <c r="A2" s="293" t="s">
        <v>120</v>
      </c>
      <c r="B2" s="291">
        <v>3</v>
      </c>
      <c r="C2" s="918"/>
      <c r="D2" s="918"/>
      <c r="E2" s="918"/>
      <c r="F2" s="918"/>
      <c r="G2" s="918"/>
      <c r="H2" s="918"/>
      <c r="I2" s="918"/>
      <c r="J2" s="918"/>
      <c r="K2" s="918"/>
      <c r="L2" s="920"/>
    </row>
    <row r="3" spans="1:40" s="161" customFormat="1" ht="21" customHeight="1" x14ac:dyDescent="0.2">
      <c r="A3" s="905" t="s">
        <v>121</v>
      </c>
      <c r="B3" s="906"/>
      <c r="C3" s="921" t="s">
        <v>496</v>
      </c>
      <c r="D3" s="921"/>
      <c r="E3" s="921"/>
      <c r="F3" s="921"/>
      <c r="G3" s="921"/>
      <c r="H3" s="921"/>
      <c r="I3" s="921"/>
      <c r="J3" s="921"/>
      <c r="K3" s="921"/>
      <c r="L3" s="922"/>
    </row>
    <row r="4" spans="1:40" s="161" customFormat="1" ht="39" customHeight="1" x14ac:dyDescent="0.2">
      <c r="A4" s="905" t="s">
        <v>123</v>
      </c>
      <c r="B4" s="906"/>
      <c r="C4" s="907" t="s">
        <v>497</v>
      </c>
      <c r="D4" s="907"/>
      <c r="E4" s="907"/>
      <c r="F4" s="907"/>
      <c r="G4" s="907"/>
      <c r="H4" s="907"/>
      <c r="I4" s="907"/>
      <c r="J4" s="907"/>
      <c r="K4" s="907"/>
      <c r="L4" s="908"/>
    </row>
    <row r="5" spans="1:40" s="161" customFormat="1" ht="55.5" customHeight="1" x14ac:dyDescent="0.2">
      <c r="A5" s="905" t="s">
        <v>124</v>
      </c>
      <c r="B5" s="906"/>
      <c r="C5" s="907" t="s">
        <v>498</v>
      </c>
      <c r="D5" s="907"/>
      <c r="E5" s="907"/>
      <c r="F5" s="907"/>
      <c r="G5" s="907"/>
      <c r="H5" s="907"/>
      <c r="I5" s="907"/>
      <c r="J5" s="907"/>
      <c r="K5" s="907"/>
      <c r="L5" s="908"/>
    </row>
    <row r="6" spans="1:40" s="161" customFormat="1" ht="132" customHeight="1" thickBot="1" x14ac:dyDescent="0.25">
      <c r="A6" s="909" t="s">
        <v>151</v>
      </c>
      <c r="B6" s="910"/>
      <c r="C6" s="911" t="s">
        <v>499</v>
      </c>
      <c r="D6" s="911"/>
      <c r="E6" s="911"/>
      <c r="F6" s="911"/>
      <c r="G6" s="911"/>
      <c r="H6" s="911"/>
      <c r="I6" s="911"/>
      <c r="J6" s="911"/>
      <c r="K6" s="911"/>
      <c r="L6" s="912"/>
    </row>
    <row r="7" spans="1:40" s="161" customFormat="1" ht="21" customHeight="1" thickBot="1" x14ac:dyDescent="0.25">
      <c r="A7" s="913" t="s">
        <v>126</v>
      </c>
      <c r="B7" s="914"/>
      <c r="C7" s="915"/>
      <c r="D7" s="915"/>
      <c r="E7" s="915"/>
      <c r="F7" s="915"/>
      <c r="G7" s="915"/>
      <c r="H7" s="915"/>
      <c r="I7" s="915"/>
      <c r="J7" s="915"/>
      <c r="K7" s="915"/>
      <c r="L7" s="916"/>
    </row>
    <row r="8" spans="1:40" s="161" customFormat="1" ht="59.25" customHeight="1" thickBot="1" x14ac:dyDescent="0.25">
      <c r="A8" s="294" t="s">
        <v>24</v>
      </c>
      <c r="B8" s="295" t="s">
        <v>500</v>
      </c>
      <c r="C8" s="296" t="s">
        <v>25</v>
      </c>
      <c r="D8" s="296" t="s">
        <v>26</v>
      </c>
      <c r="E8" s="296" t="s">
        <v>27</v>
      </c>
      <c r="F8" s="296" t="s">
        <v>28</v>
      </c>
      <c r="G8" s="296" t="s">
        <v>30</v>
      </c>
      <c r="H8" s="296" t="s">
        <v>31</v>
      </c>
      <c r="I8" s="297" t="s">
        <v>130</v>
      </c>
      <c r="J8" s="296" t="s">
        <v>32</v>
      </c>
      <c r="K8" s="296" t="s">
        <v>33</v>
      </c>
      <c r="L8" s="298" t="s">
        <v>34</v>
      </c>
    </row>
    <row r="9" spans="1:40" s="161" customFormat="1" ht="48" customHeight="1" x14ac:dyDescent="0.2">
      <c r="A9" s="326">
        <v>0</v>
      </c>
      <c r="B9" s="307"/>
      <c r="C9" s="307"/>
      <c r="D9" s="307"/>
      <c r="E9" s="307"/>
      <c r="F9" s="308"/>
      <c r="G9" s="307"/>
      <c r="H9" s="307"/>
      <c r="I9" s="309"/>
      <c r="J9" s="307"/>
      <c r="K9" s="307"/>
      <c r="L9" s="327"/>
    </row>
    <row r="10" spans="1:40" s="161" customFormat="1" ht="197.25" customHeight="1" x14ac:dyDescent="0.2">
      <c r="A10" s="328">
        <v>1</v>
      </c>
      <c r="B10" s="299"/>
      <c r="C10" s="300" t="s">
        <v>501</v>
      </c>
      <c r="D10" s="300" t="s">
        <v>502</v>
      </c>
      <c r="E10" s="300" t="s">
        <v>503</v>
      </c>
      <c r="F10" s="300" t="s">
        <v>38</v>
      </c>
      <c r="G10" s="301" t="s">
        <v>504</v>
      </c>
      <c r="H10" s="301" t="s">
        <v>505</v>
      </c>
      <c r="I10" s="302" t="s">
        <v>502</v>
      </c>
      <c r="J10" s="301" t="s">
        <v>506</v>
      </c>
      <c r="K10" s="302" t="s">
        <v>507</v>
      </c>
      <c r="L10" s="329" t="s">
        <v>508</v>
      </c>
    </row>
    <row r="11" spans="1:40" s="161" customFormat="1" ht="220.5" customHeight="1" x14ac:dyDescent="0.2">
      <c r="A11" s="328">
        <v>2</v>
      </c>
      <c r="B11" s="299"/>
      <c r="C11" s="303" t="s">
        <v>509</v>
      </c>
      <c r="D11" s="300" t="s">
        <v>510</v>
      </c>
      <c r="E11" s="300" t="s">
        <v>511</v>
      </c>
      <c r="F11" s="300" t="s">
        <v>38</v>
      </c>
      <c r="G11" s="301" t="s">
        <v>512</v>
      </c>
      <c r="H11" s="301" t="s">
        <v>513</v>
      </c>
      <c r="I11" s="302" t="s">
        <v>502</v>
      </c>
      <c r="J11" s="301" t="s">
        <v>514</v>
      </c>
      <c r="K11" s="300" t="s">
        <v>136</v>
      </c>
      <c r="L11" s="329" t="s">
        <v>502</v>
      </c>
    </row>
    <row r="12" spans="1:40" s="168" customFormat="1" ht="171" customHeight="1" x14ac:dyDescent="0.2">
      <c r="A12" s="330">
        <v>3</v>
      </c>
      <c r="B12" s="301"/>
      <c r="C12" s="304" t="s">
        <v>4</v>
      </c>
      <c r="D12" s="300" t="s">
        <v>133</v>
      </c>
      <c r="E12" s="301" t="s">
        <v>515</v>
      </c>
      <c r="F12" s="300" t="s">
        <v>38</v>
      </c>
      <c r="G12" s="301" t="s">
        <v>504</v>
      </c>
      <c r="H12" s="301" t="s">
        <v>516</v>
      </c>
      <c r="I12" s="304" t="s">
        <v>517</v>
      </c>
      <c r="J12" s="301" t="s">
        <v>518</v>
      </c>
      <c r="K12" s="300" t="s">
        <v>136</v>
      </c>
      <c r="L12" s="329" t="s">
        <v>133</v>
      </c>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row>
    <row r="13" spans="1:40" s="167" customFormat="1" ht="152.25" customHeight="1" x14ac:dyDescent="0.2">
      <c r="A13" s="328">
        <v>4</v>
      </c>
      <c r="B13" s="301"/>
      <c r="C13" s="301" t="s">
        <v>519</v>
      </c>
      <c r="D13" s="300" t="s">
        <v>133</v>
      </c>
      <c r="E13" s="301" t="s">
        <v>518</v>
      </c>
      <c r="F13" s="300" t="s">
        <v>52</v>
      </c>
      <c r="G13" s="301" t="s">
        <v>520</v>
      </c>
      <c r="H13" s="301" t="s">
        <v>521</v>
      </c>
      <c r="I13" s="302" t="s">
        <v>502</v>
      </c>
      <c r="J13" s="301" t="s">
        <v>522</v>
      </c>
      <c r="K13" s="301" t="s">
        <v>523</v>
      </c>
      <c r="L13" s="329" t="s">
        <v>133</v>
      </c>
    </row>
    <row r="14" spans="1:40" s="167" customFormat="1" ht="128.25" customHeight="1" x14ac:dyDescent="0.2">
      <c r="A14" s="330">
        <v>5</v>
      </c>
      <c r="B14" s="301"/>
      <c r="C14" s="301" t="s">
        <v>519</v>
      </c>
      <c r="D14" s="300" t="s">
        <v>133</v>
      </c>
      <c r="E14" s="301" t="s">
        <v>524</v>
      </c>
      <c r="F14" s="300" t="s">
        <v>52</v>
      </c>
      <c r="G14" s="301" t="s">
        <v>520</v>
      </c>
      <c r="H14" s="301" t="s">
        <v>525</v>
      </c>
      <c r="I14" s="302" t="s">
        <v>502</v>
      </c>
      <c r="J14" s="301" t="s">
        <v>526</v>
      </c>
      <c r="K14" s="301" t="s">
        <v>527</v>
      </c>
      <c r="L14" s="329" t="s">
        <v>133</v>
      </c>
    </row>
    <row r="15" spans="1:40" s="169" customFormat="1" ht="202.5" customHeight="1" x14ac:dyDescent="0.2">
      <c r="A15" s="331">
        <v>6</v>
      </c>
      <c r="B15" s="304"/>
      <c r="C15" s="304" t="s">
        <v>528</v>
      </c>
      <c r="D15" s="302" t="s">
        <v>133</v>
      </c>
      <c r="E15" s="304" t="s">
        <v>526</v>
      </c>
      <c r="F15" s="302" t="s">
        <v>52</v>
      </c>
      <c r="G15" s="304" t="s">
        <v>529</v>
      </c>
      <c r="H15" s="304" t="s">
        <v>530</v>
      </c>
      <c r="I15" s="302" t="s">
        <v>502</v>
      </c>
      <c r="J15" s="304" t="s">
        <v>531</v>
      </c>
      <c r="K15" s="304" t="s">
        <v>532</v>
      </c>
      <c r="L15" s="332" t="s">
        <v>133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row>
    <row r="16" spans="1:40" s="167" customFormat="1" ht="170.25" customHeight="1" x14ac:dyDescent="0.2">
      <c r="A16" s="330">
        <v>7</v>
      </c>
      <c r="B16" s="301"/>
      <c r="C16" s="301" t="s">
        <v>542</v>
      </c>
      <c r="D16" s="300" t="s">
        <v>133</v>
      </c>
      <c r="E16" s="305" t="s">
        <v>543</v>
      </c>
      <c r="F16" s="300" t="s">
        <v>52</v>
      </c>
      <c r="G16" s="301" t="s">
        <v>544</v>
      </c>
      <c r="H16" s="301" t="s">
        <v>628</v>
      </c>
      <c r="I16" s="302" t="s">
        <v>502</v>
      </c>
      <c r="J16" s="301" t="s">
        <v>545</v>
      </c>
      <c r="K16" s="301" t="s">
        <v>523</v>
      </c>
      <c r="L16" s="329" t="s">
        <v>133</v>
      </c>
    </row>
    <row r="17" spans="1:12" s="167" customFormat="1" ht="168.75" customHeight="1" x14ac:dyDescent="0.2">
      <c r="A17" s="328">
        <v>8</v>
      </c>
      <c r="B17" s="301"/>
      <c r="C17" s="300" t="s">
        <v>533</v>
      </c>
      <c r="D17" s="300" t="s">
        <v>133</v>
      </c>
      <c r="E17" s="306" t="s">
        <v>526</v>
      </c>
      <c r="F17" s="300" t="s">
        <v>52</v>
      </c>
      <c r="G17" s="301" t="s">
        <v>534</v>
      </c>
      <c r="H17" s="301" t="s">
        <v>535</v>
      </c>
      <c r="I17" s="302" t="s">
        <v>502</v>
      </c>
      <c r="J17" s="305" t="s">
        <v>536</v>
      </c>
      <c r="K17" s="301" t="s">
        <v>523</v>
      </c>
      <c r="L17" s="329" t="s">
        <v>133</v>
      </c>
    </row>
    <row r="18" spans="1:12" s="167" customFormat="1" ht="162" customHeight="1" x14ac:dyDescent="0.2">
      <c r="A18" s="330">
        <v>9</v>
      </c>
      <c r="B18" s="301"/>
      <c r="C18" s="300" t="s">
        <v>537</v>
      </c>
      <c r="D18" s="301" t="s">
        <v>538</v>
      </c>
      <c r="E18" s="301" t="s">
        <v>539</v>
      </c>
      <c r="F18" s="300" t="s">
        <v>52</v>
      </c>
      <c r="G18" s="301" t="s">
        <v>534</v>
      </c>
      <c r="H18" s="301" t="s">
        <v>540</v>
      </c>
      <c r="I18" s="302" t="s">
        <v>502</v>
      </c>
      <c r="J18" s="305" t="s">
        <v>541</v>
      </c>
      <c r="K18" s="301" t="s">
        <v>523</v>
      </c>
      <c r="L18" s="329" t="s">
        <v>133</v>
      </c>
    </row>
    <row r="19" spans="1:12" s="167" customFormat="1" ht="289.5" customHeight="1" x14ac:dyDescent="0.2">
      <c r="A19" s="330">
        <v>10</v>
      </c>
      <c r="B19" s="301"/>
      <c r="C19" s="301" t="s">
        <v>542</v>
      </c>
      <c r="D19" s="300" t="s">
        <v>502</v>
      </c>
      <c r="E19" s="305" t="s">
        <v>546</v>
      </c>
      <c r="F19" s="300" t="s">
        <v>67</v>
      </c>
      <c r="G19" s="301" t="s">
        <v>547</v>
      </c>
      <c r="H19" s="301" t="s">
        <v>548</v>
      </c>
      <c r="I19" s="304" t="s">
        <v>549</v>
      </c>
      <c r="J19" s="301" t="s">
        <v>550</v>
      </c>
      <c r="K19" s="301" t="s">
        <v>551</v>
      </c>
      <c r="L19" s="329" t="s">
        <v>502</v>
      </c>
    </row>
    <row r="20" spans="1:12" s="167" customFormat="1" ht="293.25" customHeight="1" x14ac:dyDescent="0.2">
      <c r="A20" s="330">
        <v>11</v>
      </c>
      <c r="B20" s="301"/>
      <c r="C20" s="301" t="s">
        <v>542</v>
      </c>
      <c r="D20" s="300" t="s">
        <v>502</v>
      </c>
      <c r="E20" s="305" t="s">
        <v>546</v>
      </c>
      <c r="F20" s="300" t="s">
        <v>87</v>
      </c>
      <c r="G20" s="301" t="s">
        <v>544</v>
      </c>
      <c r="H20" s="301" t="s">
        <v>648</v>
      </c>
      <c r="I20" s="302" t="s">
        <v>502</v>
      </c>
      <c r="J20" s="301" t="s">
        <v>552</v>
      </c>
      <c r="K20" s="301" t="s">
        <v>553</v>
      </c>
      <c r="L20" s="329" t="s">
        <v>502</v>
      </c>
    </row>
    <row r="21" spans="1:12" s="167" customFormat="1" ht="52.5" customHeight="1" thickBot="1" x14ac:dyDescent="0.25">
      <c r="A21" s="333">
        <v>12</v>
      </c>
      <c r="B21" s="871"/>
      <c r="C21" s="871"/>
      <c r="D21" s="871"/>
      <c r="E21" s="871"/>
      <c r="F21" s="871"/>
      <c r="G21" s="871"/>
      <c r="H21" s="871"/>
      <c r="I21" s="871"/>
      <c r="J21" s="871"/>
      <c r="K21" s="871"/>
      <c r="L21" s="872"/>
    </row>
    <row r="22" spans="1:12" s="170" customFormat="1" x14ac:dyDescent="0.2">
      <c r="A22" s="873" t="s">
        <v>554</v>
      </c>
      <c r="B22" s="874"/>
      <c r="C22" s="874"/>
      <c r="D22" s="874"/>
      <c r="E22" s="874" t="s">
        <v>555</v>
      </c>
      <c r="F22" s="874"/>
      <c r="G22" s="874"/>
      <c r="H22" s="874"/>
      <c r="I22" s="875"/>
      <c r="J22" s="878" t="s">
        <v>141</v>
      </c>
      <c r="K22" s="879"/>
      <c r="L22" s="880"/>
    </row>
    <row r="23" spans="1:12" s="170" customFormat="1" ht="20.25" customHeight="1" thickBot="1" x14ac:dyDescent="0.25">
      <c r="A23" s="884" t="s">
        <v>95</v>
      </c>
      <c r="B23" s="876"/>
      <c r="C23" s="876"/>
      <c r="D23" s="876"/>
      <c r="E23" s="876"/>
      <c r="F23" s="876"/>
      <c r="G23" s="876"/>
      <c r="H23" s="876"/>
      <c r="I23" s="877"/>
      <c r="J23" s="881"/>
      <c r="K23" s="882"/>
      <c r="L23" s="883"/>
    </row>
    <row r="24" spans="1:12" s="170" customFormat="1" ht="15.75" customHeight="1" x14ac:dyDescent="0.2">
      <c r="A24" s="885" t="s">
        <v>667</v>
      </c>
      <c r="B24" s="886"/>
      <c r="C24" s="886"/>
      <c r="D24" s="886"/>
      <c r="E24" s="887" t="s">
        <v>669</v>
      </c>
      <c r="F24" s="887"/>
      <c r="G24" s="887"/>
      <c r="H24" s="887"/>
      <c r="I24" s="888"/>
      <c r="J24" s="893" t="s">
        <v>556</v>
      </c>
      <c r="K24" s="894"/>
      <c r="L24" s="895"/>
    </row>
    <row r="25" spans="1:12" s="170" customFormat="1" ht="15.75" customHeight="1" x14ac:dyDescent="0.2">
      <c r="A25" s="899"/>
      <c r="B25" s="900"/>
      <c r="C25" s="900"/>
      <c r="D25" s="900"/>
      <c r="E25" s="889"/>
      <c r="F25" s="889"/>
      <c r="G25" s="889"/>
      <c r="H25" s="889"/>
      <c r="I25" s="890"/>
      <c r="J25" s="893"/>
      <c r="K25" s="894"/>
      <c r="L25" s="895"/>
    </row>
    <row r="26" spans="1:12" s="170" customFormat="1" ht="15.75" customHeight="1" x14ac:dyDescent="0.2">
      <c r="A26" s="899"/>
      <c r="B26" s="900"/>
      <c r="C26" s="900"/>
      <c r="D26" s="900"/>
      <c r="E26" s="889"/>
      <c r="F26" s="889"/>
      <c r="G26" s="889"/>
      <c r="H26" s="889"/>
      <c r="I26" s="890"/>
      <c r="J26" s="893"/>
      <c r="K26" s="894"/>
      <c r="L26" s="895"/>
    </row>
    <row r="27" spans="1:12" s="170" customFormat="1" ht="15.75" customHeight="1" x14ac:dyDescent="0.2">
      <c r="A27" s="899"/>
      <c r="B27" s="900"/>
      <c r="C27" s="900"/>
      <c r="D27" s="900"/>
      <c r="E27" s="889"/>
      <c r="F27" s="889"/>
      <c r="G27" s="889"/>
      <c r="H27" s="889"/>
      <c r="I27" s="890"/>
      <c r="J27" s="893"/>
      <c r="K27" s="894"/>
      <c r="L27" s="895"/>
    </row>
    <row r="28" spans="1:12" s="170" customFormat="1" ht="15.75" customHeight="1" x14ac:dyDescent="0.2">
      <c r="A28" s="899"/>
      <c r="B28" s="900"/>
      <c r="C28" s="900"/>
      <c r="D28" s="900"/>
      <c r="E28" s="889"/>
      <c r="F28" s="889"/>
      <c r="G28" s="889"/>
      <c r="H28" s="889"/>
      <c r="I28" s="890"/>
      <c r="J28" s="893"/>
      <c r="K28" s="894"/>
      <c r="L28" s="895"/>
    </row>
    <row r="29" spans="1:12" s="170" customFormat="1" ht="15.75" customHeight="1" x14ac:dyDescent="0.2">
      <c r="A29" s="899"/>
      <c r="B29" s="900"/>
      <c r="C29" s="900"/>
      <c r="D29" s="900"/>
      <c r="E29" s="889"/>
      <c r="F29" s="889"/>
      <c r="G29" s="889"/>
      <c r="H29" s="889"/>
      <c r="I29" s="890"/>
      <c r="J29" s="893"/>
      <c r="K29" s="894"/>
      <c r="L29" s="895"/>
    </row>
    <row r="30" spans="1:12" s="170" customFormat="1" ht="48.75" customHeight="1" thickBot="1" x14ac:dyDescent="0.25">
      <c r="A30" s="901"/>
      <c r="B30" s="902"/>
      <c r="C30" s="902"/>
      <c r="D30" s="902"/>
      <c r="E30" s="891"/>
      <c r="F30" s="891"/>
      <c r="G30" s="891"/>
      <c r="H30" s="891"/>
      <c r="I30" s="892"/>
      <c r="J30" s="896"/>
      <c r="K30" s="897"/>
      <c r="L30" s="898"/>
    </row>
    <row r="31" spans="1:12" s="171" customFormat="1" x14ac:dyDescent="0.25">
      <c r="A31" s="873" t="s">
        <v>557</v>
      </c>
      <c r="B31" s="903"/>
      <c r="C31" s="903"/>
      <c r="D31" s="903"/>
      <c r="E31" s="903"/>
      <c r="F31" s="903"/>
      <c r="G31" s="903"/>
      <c r="H31" s="903"/>
      <c r="I31" s="903"/>
      <c r="J31" s="903"/>
      <c r="K31" s="903"/>
      <c r="L31" s="904"/>
    </row>
    <row r="32" spans="1:12" s="171" customFormat="1" ht="16.5" thickBot="1" x14ac:dyDescent="0.3">
      <c r="A32" s="310" t="s">
        <v>103</v>
      </c>
      <c r="B32" s="311" t="s">
        <v>2</v>
      </c>
      <c r="C32" s="846" t="s">
        <v>104</v>
      </c>
      <c r="D32" s="847"/>
      <c r="E32" s="847"/>
      <c r="F32" s="847"/>
      <c r="G32" s="847"/>
      <c r="H32" s="847"/>
      <c r="I32" s="847"/>
      <c r="J32" s="847"/>
      <c r="K32" s="847"/>
      <c r="L32" s="848"/>
    </row>
    <row r="33" spans="1:40" s="171" customFormat="1" x14ac:dyDescent="0.25">
      <c r="A33" s="312"/>
      <c r="B33" s="313">
        <v>1</v>
      </c>
      <c r="C33" s="859" t="s">
        <v>558</v>
      </c>
      <c r="D33" s="859"/>
      <c r="E33" s="859"/>
      <c r="F33" s="859"/>
      <c r="G33" s="859"/>
      <c r="H33" s="859"/>
      <c r="I33" s="859"/>
      <c r="J33" s="859"/>
      <c r="K33" s="859"/>
      <c r="L33" s="860"/>
    </row>
    <row r="34" spans="1:40" s="171" customFormat="1" x14ac:dyDescent="0.25">
      <c r="A34" s="321">
        <v>42279</v>
      </c>
      <c r="B34" s="320">
        <v>2</v>
      </c>
      <c r="C34" s="861" t="s">
        <v>559</v>
      </c>
      <c r="D34" s="862"/>
      <c r="E34" s="862"/>
      <c r="F34" s="862"/>
      <c r="G34" s="862"/>
      <c r="H34" s="862"/>
      <c r="I34" s="862"/>
      <c r="J34" s="862"/>
      <c r="K34" s="862"/>
      <c r="L34" s="863"/>
    </row>
    <row r="35" spans="1:40" s="171" customFormat="1" ht="16.5" thickBot="1" x14ac:dyDescent="0.3">
      <c r="A35" s="324">
        <v>43679</v>
      </c>
      <c r="B35" s="322">
        <v>3</v>
      </c>
      <c r="C35" s="864" t="s">
        <v>679</v>
      </c>
      <c r="D35" s="864"/>
      <c r="E35" s="864"/>
      <c r="F35" s="864"/>
      <c r="G35" s="864"/>
      <c r="H35" s="864"/>
      <c r="I35" s="864"/>
      <c r="J35" s="864"/>
      <c r="K35" s="864"/>
      <c r="L35" s="865"/>
    </row>
    <row r="36" spans="1:40" s="170" customFormat="1" x14ac:dyDescent="0.2">
      <c r="A36" s="866" t="s">
        <v>144</v>
      </c>
      <c r="B36" s="867"/>
      <c r="C36" s="867"/>
      <c r="D36" s="867"/>
      <c r="E36" s="867"/>
      <c r="F36" s="867"/>
      <c r="G36" s="867"/>
      <c r="H36" s="867"/>
      <c r="I36" s="867"/>
      <c r="J36" s="867"/>
      <c r="K36" s="867"/>
      <c r="L36" s="868"/>
    </row>
    <row r="37" spans="1:40" s="170" customFormat="1" ht="16.5" thickBot="1" x14ac:dyDescent="0.25">
      <c r="A37" s="869"/>
      <c r="B37" s="870"/>
      <c r="C37" s="314" t="s">
        <v>103</v>
      </c>
      <c r="D37" s="870" t="s">
        <v>104</v>
      </c>
      <c r="E37" s="870"/>
      <c r="F37" s="870"/>
      <c r="G37" s="870"/>
      <c r="H37" s="870"/>
      <c r="I37" s="870" t="s">
        <v>107</v>
      </c>
      <c r="J37" s="870"/>
      <c r="K37" s="870"/>
      <c r="L37" s="334" t="s">
        <v>108</v>
      </c>
    </row>
    <row r="38" spans="1:40" s="170" customFormat="1" x14ac:dyDescent="0.2">
      <c r="A38" s="855" t="s">
        <v>145</v>
      </c>
      <c r="B38" s="856"/>
      <c r="C38" s="315">
        <v>43647</v>
      </c>
      <c r="D38" s="857" t="s">
        <v>561</v>
      </c>
      <c r="E38" s="857"/>
      <c r="F38" s="857"/>
      <c r="G38" s="857"/>
      <c r="H38" s="857"/>
      <c r="I38" s="857" t="s">
        <v>681</v>
      </c>
      <c r="J38" s="857"/>
      <c r="K38" s="857"/>
      <c r="L38" s="316" t="s">
        <v>671</v>
      </c>
    </row>
    <row r="39" spans="1:40" s="170" customFormat="1" ht="15" customHeight="1" x14ac:dyDescent="0.2">
      <c r="A39" s="849" t="s">
        <v>148</v>
      </c>
      <c r="B39" s="850"/>
      <c r="C39" s="221">
        <v>43677</v>
      </c>
      <c r="D39" s="851" t="s">
        <v>402</v>
      </c>
      <c r="E39" s="851"/>
      <c r="F39" s="851"/>
      <c r="G39" s="851"/>
      <c r="H39" s="851"/>
      <c r="I39" s="858" t="s">
        <v>680</v>
      </c>
      <c r="J39" s="858"/>
      <c r="K39" s="858"/>
      <c r="L39" s="317" t="s">
        <v>671</v>
      </c>
    </row>
    <row r="40" spans="1:40" s="161" customFormat="1" ht="15" customHeight="1" x14ac:dyDescent="0.2">
      <c r="A40" s="849" t="s">
        <v>148</v>
      </c>
      <c r="B40" s="850"/>
      <c r="C40" s="221">
        <v>43677</v>
      </c>
      <c r="D40" s="851" t="s">
        <v>562</v>
      </c>
      <c r="E40" s="851"/>
      <c r="F40" s="851"/>
      <c r="G40" s="851"/>
      <c r="H40" s="851"/>
      <c r="I40" s="851" t="s">
        <v>672</v>
      </c>
      <c r="J40" s="851"/>
      <c r="K40" s="851"/>
      <c r="L40" s="318" t="s">
        <v>671</v>
      </c>
    </row>
    <row r="41" spans="1:40" s="172" customFormat="1" ht="15.75" customHeight="1" thickBot="1" x14ac:dyDescent="0.25">
      <c r="A41" s="852" t="s">
        <v>149</v>
      </c>
      <c r="B41" s="853"/>
      <c r="C41" s="325">
        <v>43679</v>
      </c>
      <c r="D41" s="854" t="s">
        <v>563</v>
      </c>
      <c r="E41" s="854"/>
      <c r="F41" s="854"/>
      <c r="G41" s="854"/>
      <c r="H41" s="854"/>
      <c r="I41" s="854" t="s">
        <v>58</v>
      </c>
      <c r="J41" s="854"/>
      <c r="K41" s="854"/>
      <c r="L41" s="319" t="s">
        <v>671</v>
      </c>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row>
  </sheetData>
  <mergeCells count="47">
    <mergeCell ref="C1:K2"/>
    <mergeCell ref="L1:L2"/>
    <mergeCell ref="A3:B3"/>
    <mergeCell ref="C3:L3"/>
    <mergeCell ref="A4:B4"/>
    <mergeCell ref="C4:L4"/>
    <mergeCell ref="A29:D29"/>
    <mergeCell ref="A30:D30"/>
    <mergeCell ref="A31:L31"/>
    <mergeCell ref="A5:B5"/>
    <mergeCell ref="C5:L5"/>
    <mergeCell ref="A6:B6"/>
    <mergeCell ref="C6:L6"/>
    <mergeCell ref="A7:B7"/>
    <mergeCell ref="C7:L7"/>
    <mergeCell ref="A36:L36"/>
    <mergeCell ref="A37:B37"/>
    <mergeCell ref="D37:H37"/>
    <mergeCell ref="I37:K37"/>
    <mergeCell ref="B21:L21"/>
    <mergeCell ref="A22:D22"/>
    <mergeCell ref="E22:I23"/>
    <mergeCell ref="J22:L23"/>
    <mergeCell ref="A23:D23"/>
    <mergeCell ref="A24:D24"/>
    <mergeCell ref="E24:I30"/>
    <mergeCell ref="J24:L30"/>
    <mergeCell ref="A25:D25"/>
    <mergeCell ref="A26:D26"/>
    <mergeCell ref="A27:D27"/>
    <mergeCell ref="A28:D28"/>
    <mergeCell ref="C32:L32"/>
    <mergeCell ref="A40:B40"/>
    <mergeCell ref="D40:H40"/>
    <mergeCell ref="I40:K40"/>
    <mergeCell ref="A41:B41"/>
    <mergeCell ref="D41:H41"/>
    <mergeCell ref="I41:K41"/>
    <mergeCell ref="A38:B38"/>
    <mergeCell ref="D38:H38"/>
    <mergeCell ref="I38:K38"/>
    <mergeCell ref="A39:B39"/>
    <mergeCell ref="D39:H39"/>
    <mergeCell ref="I39:K39"/>
    <mergeCell ref="C33:L33"/>
    <mergeCell ref="C34:L34"/>
    <mergeCell ref="C35:L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9BCAB-7DF2-4B69-801E-8CC9C29691DB}">
  <dimension ref="A1:AI41"/>
  <sheetViews>
    <sheetView showGridLines="0" zoomScale="80" zoomScaleNormal="80" workbookViewId="0">
      <selection activeCell="I40" sqref="I40:K40"/>
    </sheetView>
  </sheetViews>
  <sheetFormatPr baseColWidth="10" defaultColWidth="11" defaultRowHeight="15.75" x14ac:dyDescent="0.25"/>
  <cols>
    <col min="1" max="1" width="13.375" style="179" customWidth="1"/>
    <col min="2" max="2" width="50.25" style="179" customWidth="1"/>
    <col min="3" max="3" width="23.375" style="179" customWidth="1"/>
    <col min="4" max="4" width="12.125" style="179" customWidth="1"/>
    <col min="5" max="5" width="19" style="179" customWidth="1"/>
    <col min="6" max="6" width="9.375" style="179" customWidth="1"/>
    <col min="7" max="7" width="31" style="179" customWidth="1"/>
    <col min="8" max="8" width="39.375" style="179" customWidth="1"/>
    <col min="9" max="9" width="18.5" style="179" customWidth="1"/>
    <col min="10" max="10" width="18.625" style="179" customWidth="1"/>
    <col min="11" max="11" width="22.875" style="179" customWidth="1"/>
    <col min="12" max="12" width="34.75" style="179" customWidth="1"/>
    <col min="13" max="16384" width="11" style="179"/>
  </cols>
  <sheetData>
    <row r="1" spans="1:35" s="170" customFormat="1" ht="20.25" customHeight="1" x14ac:dyDescent="0.2">
      <c r="A1" s="335" t="s">
        <v>119</v>
      </c>
      <c r="B1" s="336" t="s">
        <v>682</v>
      </c>
      <c r="C1" s="982" t="s">
        <v>565</v>
      </c>
      <c r="D1" s="983"/>
      <c r="E1" s="983"/>
      <c r="F1" s="983"/>
      <c r="G1" s="983"/>
      <c r="H1" s="983"/>
      <c r="I1" s="983"/>
      <c r="J1" s="983"/>
      <c r="K1" s="984"/>
      <c r="L1" s="988"/>
    </row>
    <row r="2" spans="1:35" s="170" customFormat="1" ht="21" customHeight="1" thickBot="1" x14ac:dyDescent="0.25">
      <c r="A2" s="337" t="s">
        <v>120</v>
      </c>
      <c r="B2" s="338">
        <v>3</v>
      </c>
      <c r="C2" s="985"/>
      <c r="D2" s="986"/>
      <c r="E2" s="986"/>
      <c r="F2" s="986"/>
      <c r="G2" s="986"/>
      <c r="H2" s="986"/>
      <c r="I2" s="986"/>
      <c r="J2" s="986"/>
      <c r="K2" s="987"/>
      <c r="L2" s="989"/>
    </row>
    <row r="3" spans="1:35" s="170" customFormat="1" ht="32.25" customHeight="1" x14ac:dyDescent="0.2">
      <c r="A3" s="990" t="s">
        <v>566</v>
      </c>
      <c r="B3" s="991"/>
      <c r="C3" s="992" t="s">
        <v>496</v>
      </c>
      <c r="D3" s="992"/>
      <c r="E3" s="992"/>
      <c r="F3" s="992"/>
      <c r="G3" s="992"/>
      <c r="H3" s="992"/>
      <c r="I3" s="992"/>
      <c r="J3" s="992"/>
      <c r="K3" s="992"/>
      <c r="L3" s="993"/>
    </row>
    <row r="4" spans="1:35" s="170" customFormat="1" ht="60" customHeight="1" x14ac:dyDescent="0.2">
      <c r="A4" s="971" t="s">
        <v>567</v>
      </c>
      <c r="B4" s="962"/>
      <c r="C4" s="962" t="s">
        <v>647</v>
      </c>
      <c r="D4" s="962"/>
      <c r="E4" s="962"/>
      <c r="F4" s="962"/>
      <c r="G4" s="962"/>
      <c r="H4" s="962"/>
      <c r="I4" s="962"/>
      <c r="J4" s="962"/>
      <c r="K4" s="962"/>
      <c r="L4" s="973"/>
    </row>
    <row r="5" spans="1:35" s="170" customFormat="1" ht="45.75" customHeight="1" x14ac:dyDescent="0.2">
      <c r="A5" s="971" t="s">
        <v>568</v>
      </c>
      <c r="B5" s="972"/>
      <c r="C5" s="962" t="s">
        <v>629</v>
      </c>
      <c r="D5" s="962"/>
      <c r="E5" s="962"/>
      <c r="F5" s="962"/>
      <c r="G5" s="962"/>
      <c r="H5" s="962"/>
      <c r="I5" s="962"/>
      <c r="J5" s="962"/>
      <c r="K5" s="962"/>
      <c r="L5" s="973"/>
    </row>
    <row r="6" spans="1:35" s="178" customFormat="1" ht="171" customHeight="1" thickBot="1" x14ac:dyDescent="0.25">
      <c r="A6" s="974" t="s">
        <v>151</v>
      </c>
      <c r="B6" s="975"/>
      <c r="C6" s="980" t="s">
        <v>630</v>
      </c>
      <c r="D6" s="980"/>
      <c r="E6" s="980"/>
      <c r="F6" s="980"/>
      <c r="G6" s="980"/>
      <c r="H6" s="980"/>
      <c r="I6" s="980"/>
      <c r="J6" s="980"/>
      <c r="K6" s="980"/>
      <c r="L6" s="981"/>
      <c r="M6" s="177"/>
    </row>
    <row r="7" spans="1:35" ht="24" customHeight="1" thickBot="1" x14ac:dyDescent="0.3">
      <c r="A7" s="976" t="s">
        <v>126</v>
      </c>
      <c r="B7" s="977"/>
      <c r="C7" s="343"/>
      <c r="D7" s="343"/>
      <c r="E7" s="343"/>
      <c r="F7" s="343"/>
      <c r="G7" s="343"/>
      <c r="H7" s="343"/>
      <c r="I7" s="343"/>
      <c r="J7" s="343"/>
      <c r="K7" s="343"/>
      <c r="L7" s="344"/>
    </row>
    <row r="8" spans="1:35" s="170" customFormat="1" ht="43.5" customHeight="1" thickBot="1" x14ac:dyDescent="0.25">
      <c r="A8" s="345" t="s">
        <v>24</v>
      </c>
      <c r="B8" s="346" t="s">
        <v>500</v>
      </c>
      <c r="C8" s="347" t="s">
        <v>25</v>
      </c>
      <c r="D8" s="347" t="s">
        <v>26</v>
      </c>
      <c r="E8" s="347" t="s">
        <v>27</v>
      </c>
      <c r="F8" s="347" t="s">
        <v>28</v>
      </c>
      <c r="G8" s="348" t="s">
        <v>30</v>
      </c>
      <c r="H8" s="347" t="s">
        <v>31</v>
      </c>
      <c r="I8" s="348" t="s">
        <v>130</v>
      </c>
      <c r="J8" s="347" t="s">
        <v>32</v>
      </c>
      <c r="K8" s="347" t="s">
        <v>33</v>
      </c>
      <c r="L8" s="349" t="s">
        <v>34</v>
      </c>
    </row>
    <row r="9" spans="1:35" s="170" customFormat="1" ht="39" customHeight="1" x14ac:dyDescent="0.2">
      <c r="A9" s="339">
        <v>0</v>
      </c>
      <c r="B9" s="340"/>
      <c r="C9" s="341"/>
      <c r="D9" s="341"/>
      <c r="E9" s="341"/>
      <c r="F9" s="341"/>
      <c r="G9" s="257"/>
      <c r="H9" s="341"/>
      <c r="I9" s="257"/>
      <c r="J9" s="341"/>
      <c r="K9" s="341"/>
      <c r="L9" s="342"/>
    </row>
    <row r="10" spans="1:35" s="161" customFormat="1" ht="199.5" customHeight="1" x14ac:dyDescent="0.2">
      <c r="A10" s="162">
        <v>1</v>
      </c>
      <c r="B10" s="163"/>
      <c r="C10" s="164" t="s">
        <v>501</v>
      </c>
      <c r="D10" s="164" t="s">
        <v>502</v>
      </c>
      <c r="E10" s="164" t="s">
        <v>569</v>
      </c>
      <c r="F10" s="164" t="s">
        <v>38</v>
      </c>
      <c r="G10" s="165" t="s">
        <v>512</v>
      </c>
      <c r="H10" s="165" t="s">
        <v>632</v>
      </c>
      <c r="I10" s="164" t="s">
        <v>502</v>
      </c>
      <c r="J10" s="165" t="s">
        <v>570</v>
      </c>
      <c r="K10" s="164" t="s">
        <v>136</v>
      </c>
      <c r="L10" s="166" t="s">
        <v>502</v>
      </c>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1:35" s="183" customFormat="1" ht="162.75" customHeight="1" x14ac:dyDescent="0.25">
      <c r="A11" s="182">
        <v>2</v>
      </c>
      <c r="B11" s="209"/>
      <c r="C11" s="209" t="s">
        <v>571</v>
      </c>
      <c r="D11" s="210" t="s">
        <v>502</v>
      </c>
      <c r="E11" s="209" t="s">
        <v>631</v>
      </c>
      <c r="F11" s="210" t="s">
        <v>38</v>
      </c>
      <c r="G11" s="212" t="s">
        <v>643</v>
      </c>
      <c r="H11" s="213" t="s">
        <v>644</v>
      </c>
      <c r="I11" s="214" t="s">
        <v>502</v>
      </c>
      <c r="J11" s="215" t="s">
        <v>572</v>
      </c>
      <c r="K11" s="215" t="s">
        <v>136</v>
      </c>
      <c r="L11" s="220" t="s">
        <v>502</v>
      </c>
    </row>
    <row r="12" spans="1:35" s="183" customFormat="1" ht="126.75" customHeight="1" x14ac:dyDescent="0.25">
      <c r="A12" s="182">
        <v>3</v>
      </c>
      <c r="B12" s="209"/>
      <c r="C12" s="209" t="s">
        <v>573</v>
      </c>
      <c r="D12" s="209" t="s">
        <v>502</v>
      </c>
      <c r="E12" s="209" t="s">
        <v>608</v>
      </c>
      <c r="F12" s="210" t="s">
        <v>38</v>
      </c>
      <c r="G12" s="215" t="s">
        <v>574</v>
      </c>
      <c r="H12" s="213" t="s">
        <v>633</v>
      </c>
      <c r="I12" s="216" t="s">
        <v>502</v>
      </c>
      <c r="J12" s="215" t="s">
        <v>575</v>
      </c>
      <c r="K12" s="215" t="s">
        <v>576</v>
      </c>
      <c r="L12" s="220" t="s">
        <v>502</v>
      </c>
    </row>
    <row r="13" spans="1:35" s="184" customFormat="1" ht="153.75" customHeight="1" x14ac:dyDescent="0.2">
      <c r="A13" s="182">
        <v>4</v>
      </c>
      <c r="B13" s="209"/>
      <c r="C13" s="180" t="s">
        <v>577</v>
      </c>
      <c r="D13" s="209" t="s">
        <v>502</v>
      </c>
      <c r="E13" s="209" t="s">
        <v>634</v>
      </c>
      <c r="F13" s="210" t="s">
        <v>52</v>
      </c>
      <c r="G13" s="215" t="s">
        <v>577</v>
      </c>
      <c r="H13" s="217" t="s">
        <v>635</v>
      </c>
      <c r="I13" s="216" t="s">
        <v>502</v>
      </c>
      <c r="J13" s="215" t="s">
        <v>636</v>
      </c>
      <c r="K13" s="215" t="s">
        <v>576</v>
      </c>
      <c r="L13" s="220" t="s">
        <v>502</v>
      </c>
    </row>
    <row r="14" spans="1:35" s="184" customFormat="1" ht="161.25" customHeight="1" x14ac:dyDescent="0.2">
      <c r="A14" s="182">
        <v>5</v>
      </c>
      <c r="B14" s="209"/>
      <c r="C14" s="180" t="s">
        <v>577</v>
      </c>
      <c r="D14" s="209" t="s">
        <v>502</v>
      </c>
      <c r="E14" s="209" t="s">
        <v>578</v>
      </c>
      <c r="F14" s="210" t="s">
        <v>52</v>
      </c>
      <c r="G14" s="212" t="s">
        <v>579</v>
      </c>
      <c r="H14" s="213" t="s">
        <v>580</v>
      </c>
      <c r="I14" s="218" t="s">
        <v>639</v>
      </c>
      <c r="J14" s="215" t="s">
        <v>581</v>
      </c>
      <c r="K14" s="215" t="s">
        <v>523</v>
      </c>
      <c r="L14" s="220" t="s">
        <v>502</v>
      </c>
    </row>
    <row r="15" spans="1:35" s="184" customFormat="1" ht="149.25" customHeight="1" x14ac:dyDescent="0.2">
      <c r="A15" s="182">
        <v>6</v>
      </c>
      <c r="B15" s="209"/>
      <c r="C15" s="165" t="s">
        <v>582</v>
      </c>
      <c r="D15" s="209" t="s">
        <v>502</v>
      </c>
      <c r="E15" s="209" t="s">
        <v>637</v>
      </c>
      <c r="F15" s="210" t="s">
        <v>67</v>
      </c>
      <c r="G15" s="212" t="s">
        <v>583</v>
      </c>
      <c r="H15" s="219" t="s">
        <v>638</v>
      </c>
      <c r="I15" s="216" t="s">
        <v>502</v>
      </c>
      <c r="J15" s="215" t="s">
        <v>584</v>
      </c>
      <c r="K15" s="215" t="s">
        <v>576</v>
      </c>
      <c r="L15" s="220" t="s">
        <v>502</v>
      </c>
    </row>
    <row r="16" spans="1:35" s="184" customFormat="1" ht="219.75" customHeight="1" x14ac:dyDescent="0.2">
      <c r="A16" s="182">
        <v>7</v>
      </c>
      <c r="B16" s="209"/>
      <c r="C16" s="165" t="s">
        <v>582</v>
      </c>
      <c r="D16" s="209" t="s">
        <v>585</v>
      </c>
      <c r="E16" s="209" t="s">
        <v>584</v>
      </c>
      <c r="F16" s="210" t="s">
        <v>87</v>
      </c>
      <c r="G16" s="215" t="s">
        <v>586</v>
      </c>
      <c r="H16" s="217" t="s">
        <v>587</v>
      </c>
      <c r="I16" s="216" t="s">
        <v>502</v>
      </c>
      <c r="J16" s="215" t="s">
        <v>588</v>
      </c>
      <c r="K16" s="215" t="s">
        <v>576</v>
      </c>
      <c r="L16" s="220" t="s">
        <v>502</v>
      </c>
    </row>
    <row r="17" spans="1:12" s="184" customFormat="1" ht="117" customHeight="1" x14ac:dyDescent="0.2">
      <c r="A17" s="182">
        <v>8</v>
      </c>
      <c r="B17" s="209"/>
      <c r="C17" s="165" t="s">
        <v>582</v>
      </c>
      <c r="D17" s="209" t="s">
        <v>502</v>
      </c>
      <c r="E17" s="209" t="s">
        <v>584</v>
      </c>
      <c r="F17" s="210" t="s">
        <v>87</v>
      </c>
      <c r="G17" s="212" t="s">
        <v>589</v>
      </c>
      <c r="H17" s="213" t="s">
        <v>640</v>
      </c>
      <c r="I17" s="216" t="s">
        <v>502</v>
      </c>
      <c r="J17" s="215" t="s">
        <v>641</v>
      </c>
      <c r="K17" s="215" t="s">
        <v>576</v>
      </c>
      <c r="L17" s="220" t="s">
        <v>502</v>
      </c>
    </row>
    <row r="18" spans="1:12" s="184" customFormat="1" ht="176.25" customHeight="1" x14ac:dyDescent="0.2">
      <c r="A18" s="182">
        <v>9</v>
      </c>
      <c r="B18" s="209"/>
      <c r="C18" s="165" t="s">
        <v>582</v>
      </c>
      <c r="D18" s="209" t="s">
        <v>502</v>
      </c>
      <c r="E18" s="209" t="s">
        <v>584</v>
      </c>
      <c r="F18" s="210" t="s">
        <v>87</v>
      </c>
      <c r="G18" s="212" t="s">
        <v>590</v>
      </c>
      <c r="H18" s="213" t="s">
        <v>645</v>
      </c>
      <c r="I18" s="216" t="s">
        <v>502</v>
      </c>
      <c r="J18" s="215" t="s">
        <v>591</v>
      </c>
      <c r="K18" s="215" t="s">
        <v>576</v>
      </c>
      <c r="L18" s="220" t="s">
        <v>502</v>
      </c>
    </row>
    <row r="19" spans="1:12" s="184" customFormat="1" ht="156.75" customHeight="1" x14ac:dyDescent="0.2">
      <c r="A19" s="182">
        <v>10</v>
      </c>
      <c r="B19" s="209"/>
      <c r="C19" s="165" t="s">
        <v>582</v>
      </c>
      <c r="D19" s="209" t="s">
        <v>502</v>
      </c>
      <c r="E19" s="209" t="s">
        <v>584</v>
      </c>
      <c r="F19" s="210" t="s">
        <v>87</v>
      </c>
      <c r="G19" s="215" t="s">
        <v>592</v>
      </c>
      <c r="H19" s="213" t="s">
        <v>642</v>
      </c>
      <c r="I19" s="216" t="s">
        <v>502</v>
      </c>
      <c r="J19" s="215" t="s">
        <v>593</v>
      </c>
      <c r="K19" s="215" t="s">
        <v>592</v>
      </c>
      <c r="L19" s="220" t="s">
        <v>594</v>
      </c>
    </row>
    <row r="20" spans="1:12" s="184" customFormat="1" ht="285" customHeight="1" x14ac:dyDescent="0.2">
      <c r="A20" s="182">
        <v>11</v>
      </c>
      <c r="B20" s="209"/>
      <c r="C20" s="165" t="s">
        <v>582</v>
      </c>
      <c r="D20" s="209" t="s">
        <v>133</v>
      </c>
      <c r="E20" s="209" t="s">
        <v>595</v>
      </c>
      <c r="F20" s="210" t="s">
        <v>87</v>
      </c>
      <c r="G20" s="215" t="s">
        <v>596</v>
      </c>
      <c r="H20" s="213" t="s">
        <v>646</v>
      </c>
      <c r="I20" s="216" t="s">
        <v>502</v>
      </c>
      <c r="J20" s="215" t="s">
        <v>597</v>
      </c>
      <c r="K20" s="215" t="s">
        <v>576</v>
      </c>
      <c r="L20" s="220" t="s">
        <v>133</v>
      </c>
    </row>
    <row r="21" spans="1:12" s="185" customFormat="1" ht="43.5" customHeight="1" thickBot="1" x14ac:dyDescent="0.25">
      <c r="A21" s="363">
        <v>12</v>
      </c>
      <c r="B21" s="978"/>
      <c r="C21" s="978"/>
      <c r="D21" s="978"/>
      <c r="E21" s="978"/>
      <c r="F21" s="978"/>
      <c r="G21" s="978"/>
      <c r="H21" s="978"/>
      <c r="I21" s="978"/>
      <c r="J21" s="978"/>
      <c r="K21" s="978"/>
      <c r="L21" s="979"/>
    </row>
    <row r="22" spans="1:12" s="170" customFormat="1" x14ac:dyDescent="0.2">
      <c r="A22" s="938" t="s">
        <v>554</v>
      </c>
      <c r="B22" s="939"/>
      <c r="C22" s="939"/>
      <c r="D22" s="939"/>
      <c r="E22" s="939" t="s">
        <v>555</v>
      </c>
      <c r="F22" s="939"/>
      <c r="G22" s="939"/>
      <c r="H22" s="939"/>
      <c r="I22" s="940"/>
      <c r="J22" s="943" t="s">
        <v>141</v>
      </c>
      <c r="K22" s="944"/>
      <c r="L22" s="945"/>
    </row>
    <row r="23" spans="1:12" s="170" customFormat="1" ht="20.25" customHeight="1" thickBot="1" x14ac:dyDescent="0.25">
      <c r="A23" s="946" t="s">
        <v>95</v>
      </c>
      <c r="B23" s="941"/>
      <c r="C23" s="941"/>
      <c r="D23" s="941"/>
      <c r="E23" s="941"/>
      <c r="F23" s="941"/>
      <c r="G23" s="941"/>
      <c r="H23" s="941"/>
      <c r="I23" s="942"/>
      <c r="J23" s="1161"/>
      <c r="K23" s="1162"/>
      <c r="L23" s="1163"/>
    </row>
    <row r="24" spans="1:12" s="170" customFormat="1" ht="15.75" customHeight="1" x14ac:dyDescent="0.2">
      <c r="A24" s="947"/>
      <c r="B24" s="948"/>
      <c r="C24" s="948"/>
      <c r="D24" s="948"/>
      <c r="E24" s="949" t="s">
        <v>669</v>
      </c>
      <c r="F24" s="949"/>
      <c r="G24" s="949"/>
      <c r="H24" s="949"/>
      <c r="I24" s="950"/>
      <c r="J24" s="1164" t="s">
        <v>556</v>
      </c>
      <c r="K24" s="1165"/>
      <c r="L24" s="1166"/>
    </row>
    <row r="25" spans="1:12" s="170" customFormat="1" ht="15.75" customHeight="1" x14ac:dyDescent="0.2">
      <c r="A25" s="961"/>
      <c r="B25" s="962"/>
      <c r="C25" s="962"/>
      <c r="D25" s="962"/>
      <c r="E25" s="951"/>
      <c r="F25" s="951"/>
      <c r="G25" s="951"/>
      <c r="H25" s="951"/>
      <c r="I25" s="952"/>
      <c r="J25" s="955"/>
      <c r="K25" s="956"/>
      <c r="L25" s="957"/>
    </row>
    <row r="26" spans="1:12" s="170" customFormat="1" ht="15.75" customHeight="1" x14ac:dyDescent="0.2">
      <c r="A26" s="961"/>
      <c r="B26" s="962"/>
      <c r="C26" s="962"/>
      <c r="D26" s="962"/>
      <c r="E26" s="951"/>
      <c r="F26" s="951"/>
      <c r="G26" s="951"/>
      <c r="H26" s="951"/>
      <c r="I26" s="952"/>
      <c r="J26" s="955"/>
      <c r="K26" s="956"/>
      <c r="L26" s="957"/>
    </row>
    <row r="27" spans="1:12" s="170" customFormat="1" ht="15.75" customHeight="1" x14ac:dyDescent="0.2">
      <c r="A27" s="961"/>
      <c r="B27" s="962"/>
      <c r="C27" s="962"/>
      <c r="D27" s="962"/>
      <c r="E27" s="951"/>
      <c r="F27" s="951"/>
      <c r="G27" s="951"/>
      <c r="H27" s="951"/>
      <c r="I27" s="952"/>
      <c r="J27" s="955"/>
      <c r="K27" s="956"/>
      <c r="L27" s="957"/>
    </row>
    <row r="28" spans="1:12" s="170" customFormat="1" ht="15.75" customHeight="1" x14ac:dyDescent="0.2">
      <c r="A28" s="961"/>
      <c r="B28" s="962"/>
      <c r="C28" s="962"/>
      <c r="D28" s="962"/>
      <c r="E28" s="951"/>
      <c r="F28" s="951"/>
      <c r="G28" s="951"/>
      <c r="H28" s="951"/>
      <c r="I28" s="952"/>
      <c r="J28" s="955"/>
      <c r="K28" s="956"/>
      <c r="L28" s="957"/>
    </row>
    <row r="29" spans="1:12" s="170" customFormat="1" ht="15.75" customHeight="1" x14ac:dyDescent="0.2">
      <c r="A29" s="961"/>
      <c r="B29" s="962"/>
      <c r="C29" s="962"/>
      <c r="D29" s="962"/>
      <c r="E29" s="951"/>
      <c r="F29" s="951"/>
      <c r="G29" s="951"/>
      <c r="H29" s="951"/>
      <c r="I29" s="952"/>
      <c r="J29" s="955"/>
      <c r="K29" s="956"/>
      <c r="L29" s="957"/>
    </row>
    <row r="30" spans="1:12" s="170" customFormat="1" ht="48.75" customHeight="1" thickBot="1" x14ac:dyDescent="0.25">
      <c r="A30" s="963"/>
      <c r="B30" s="964"/>
      <c r="C30" s="964"/>
      <c r="D30" s="964"/>
      <c r="E30" s="953"/>
      <c r="F30" s="953"/>
      <c r="G30" s="953"/>
      <c r="H30" s="953"/>
      <c r="I30" s="954"/>
      <c r="J30" s="958"/>
      <c r="K30" s="959"/>
      <c r="L30" s="960"/>
    </row>
    <row r="31" spans="1:12" s="171" customFormat="1" ht="16.5" thickBot="1" x14ac:dyDescent="0.3">
      <c r="A31" s="965" t="s">
        <v>557</v>
      </c>
      <c r="B31" s="966"/>
      <c r="C31" s="966"/>
      <c r="D31" s="966"/>
      <c r="E31" s="966"/>
      <c r="F31" s="966"/>
      <c r="G31" s="966"/>
      <c r="H31" s="966"/>
      <c r="I31" s="966"/>
      <c r="J31" s="966"/>
      <c r="K31" s="966"/>
      <c r="L31" s="967"/>
    </row>
    <row r="32" spans="1:12" s="171" customFormat="1" ht="16.5" thickBot="1" x14ac:dyDescent="0.3">
      <c r="A32" s="345" t="s">
        <v>103</v>
      </c>
      <c r="B32" s="346" t="s">
        <v>2</v>
      </c>
      <c r="C32" s="360"/>
      <c r="D32" s="968" t="s">
        <v>104</v>
      </c>
      <c r="E32" s="969"/>
      <c r="F32" s="969"/>
      <c r="G32" s="969"/>
      <c r="H32" s="969"/>
      <c r="I32" s="969"/>
      <c r="J32" s="969"/>
      <c r="K32" s="969"/>
      <c r="L32" s="970"/>
    </row>
    <row r="33" spans="1:12" s="171" customFormat="1" x14ac:dyDescent="0.25">
      <c r="A33" s="350"/>
      <c r="B33" s="351">
        <v>1</v>
      </c>
      <c r="C33" s="936" t="s">
        <v>598</v>
      </c>
      <c r="D33" s="936"/>
      <c r="E33" s="936"/>
      <c r="F33" s="936"/>
      <c r="G33" s="936"/>
      <c r="H33" s="936"/>
      <c r="I33" s="936"/>
      <c r="J33" s="936"/>
      <c r="K33" s="936"/>
      <c r="L33" s="937"/>
    </row>
    <row r="34" spans="1:12" s="171" customFormat="1" ht="18" x14ac:dyDescent="0.25">
      <c r="A34" s="361">
        <v>42279</v>
      </c>
      <c r="B34" s="186">
        <v>2</v>
      </c>
      <c r="C34" s="925" t="s">
        <v>599</v>
      </c>
      <c r="D34" s="925"/>
      <c r="E34" s="925"/>
      <c r="F34" s="925"/>
      <c r="G34" s="925"/>
      <c r="H34" s="925"/>
      <c r="I34" s="925"/>
      <c r="J34" s="925"/>
      <c r="K34" s="925"/>
      <c r="L34" s="926"/>
    </row>
    <row r="35" spans="1:12" s="171" customFormat="1" ht="18.75" thickBot="1" x14ac:dyDescent="0.3">
      <c r="A35" s="362">
        <v>43679</v>
      </c>
      <c r="B35" s="352">
        <v>3</v>
      </c>
      <c r="C35" s="929" t="s">
        <v>560</v>
      </c>
      <c r="D35" s="929"/>
      <c r="E35" s="929"/>
      <c r="F35" s="929"/>
      <c r="G35" s="929"/>
      <c r="H35" s="929"/>
      <c r="I35" s="929"/>
      <c r="J35" s="929"/>
      <c r="K35" s="929"/>
      <c r="L35" s="930"/>
    </row>
    <row r="36" spans="1:12" s="170" customFormat="1" x14ac:dyDescent="0.2">
      <c r="A36" s="931" t="s">
        <v>144</v>
      </c>
      <c r="B36" s="932"/>
      <c r="C36" s="932"/>
      <c r="D36" s="932"/>
      <c r="E36" s="932"/>
      <c r="F36" s="932"/>
      <c r="G36" s="932"/>
      <c r="H36" s="932"/>
      <c r="I36" s="932"/>
      <c r="J36" s="932"/>
      <c r="K36" s="932"/>
      <c r="L36" s="933"/>
    </row>
    <row r="37" spans="1:12" s="170" customFormat="1" ht="16.5" thickBot="1" x14ac:dyDescent="0.25">
      <c r="A37" s="934"/>
      <c r="B37" s="935"/>
      <c r="C37" s="353" t="s">
        <v>103</v>
      </c>
      <c r="D37" s="935" t="s">
        <v>104</v>
      </c>
      <c r="E37" s="935"/>
      <c r="F37" s="935"/>
      <c r="G37" s="935"/>
      <c r="H37" s="935"/>
      <c r="I37" s="935" t="s">
        <v>107</v>
      </c>
      <c r="J37" s="935"/>
      <c r="K37" s="935"/>
      <c r="L37" s="354" t="s">
        <v>108</v>
      </c>
    </row>
    <row r="38" spans="1:12" s="170" customFormat="1" x14ac:dyDescent="0.2">
      <c r="A38" s="855" t="s">
        <v>145</v>
      </c>
      <c r="B38" s="856"/>
      <c r="C38" s="355">
        <v>43664</v>
      </c>
      <c r="D38" s="927" t="s">
        <v>561</v>
      </c>
      <c r="E38" s="927"/>
      <c r="F38" s="927"/>
      <c r="G38" s="927"/>
      <c r="H38" s="927"/>
      <c r="I38" s="927" t="s">
        <v>681</v>
      </c>
      <c r="J38" s="927"/>
      <c r="K38" s="927"/>
      <c r="L38" s="356" t="s">
        <v>671</v>
      </c>
    </row>
    <row r="39" spans="1:12" s="170" customFormat="1" ht="15" customHeight="1" x14ac:dyDescent="0.2">
      <c r="A39" s="849" t="s">
        <v>148</v>
      </c>
      <c r="B39" s="850"/>
      <c r="C39" s="211">
        <v>43677</v>
      </c>
      <c r="D39" s="923" t="s">
        <v>402</v>
      </c>
      <c r="E39" s="923"/>
      <c r="F39" s="923"/>
      <c r="G39" s="923"/>
      <c r="H39" s="923"/>
      <c r="I39" s="928" t="s">
        <v>680</v>
      </c>
      <c r="J39" s="928"/>
      <c r="K39" s="928"/>
      <c r="L39" s="357" t="s">
        <v>671</v>
      </c>
    </row>
    <row r="40" spans="1:12" s="161" customFormat="1" ht="15" customHeight="1" x14ac:dyDescent="0.2">
      <c r="A40" s="849" t="s">
        <v>148</v>
      </c>
      <c r="B40" s="850"/>
      <c r="C40" s="211">
        <v>43677</v>
      </c>
      <c r="D40" s="923" t="s">
        <v>562</v>
      </c>
      <c r="E40" s="923"/>
      <c r="F40" s="923"/>
      <c r="G40" s="923"/>
      <c r="H40" s="923"/>
      <c r="I40" s="923" t="s">
        <v>672</v>
      </c>
      <c r="J40" s="923"/>
      <c r="K40" s="923"/>
      <c r="L40" s="358" t="s">
        <v>671</v>
      </c>
    </row>
    <row r="41" spans="1:12" s="172" customFormat="1" ht="15.75" customHeight="1" thickBot="1" x14ac:dyDescent="0.25">
      <c r="A41" s="852" t="s">
        <v>149</v>
      </c>
      <c r="B41" s="853"/>
      <c r="C41" s="1167">
        <v>43679</v>
      </c>
      <c r="D41" s="924" t="s">
        <v>563</v>
      </c>
      <c r="E41" s="924"/>
      <c r="F41" s="924"/>
      <c r="G41" s="924"/>
      <c r="H41" s="924"/>
      <c r="I41" s="924" t="s">
        <v>58</v>
      </c>
      <c r="J41" s="924"/>
      <c r="K41" s="924"/>
      <c r="L41" s="359" t="s">
        <v>671</v>
      </c>
    </row>
  </sheetData>
  <mergeCells count="46">
    <mergeCell ref="C1:K2"/>
    <mergeCell ref="L1:L2"/>
    <mergeCell ref="A3:B3"/>
    <mergeCell ref="C3:L3"/>
    <mergeCell ref="A4:B4"/>
    <mergeCell ref="C4:L4"/>
    <mergeCell ref="A5:B5"/>
    <mergeCell ref="C5:L5"/>
    <mergeCell ref="A6:B6"/>
    <mergeCell ref="A7:B7"/>
    <mergeCell ref="B21:L21"/>
    <mergeCell ref="C6:L6"/>
    <mergeCell ref="C33:L33"/>
    <mergeCell ref="A22:D22"/>
    <mergeCell ref="E22:I23"/>
    <mergeCell ref="J22:L23"/>
    <mergeCell ref="A23:D23"/>
    <mergeCell ref="A24:D24"/>
    <mergeCell ref="E24:I30"/>
    <mergeCell ref="J24:L30"/>
    <mergeCell ref="A25:D25"/>
    <mergeCell ref="A26:D26"/>
    <mergeCell ref="A27:D27"/>
    <mergeCell ref="A28:D28"/>
    <mergeCell ref="A29:D29"/>
    <mergeCell ref="A30:D30"/>
    <mergeCell ref="A31:L31"/>
    <mergeCell ref="D32:L32"/>
    <mergeCell ref="C34:L34"/>
    <mergeCell ref="A38:B38"/>
    <mergeCell ref="D38:H38"/>
    <mergeCell ref="I38:K38"/>
    <mergeCell ref="A39:B39"/>
    <mergeCell ref="D39:H39"/>
    <mergeCell ref="I39:K39"/>
    <mergeCell ref="C35:L35"/>
    <mergeCell ref="A36:L36"/>
    <mergeCell ref="A37:B37"/>
    <mergeCell ref="D37:H37"/>
    <mergeCell ref="I37:K37"/>
    <mergeCell ref="A40:B40"/>
    <mergeCell ref="D40:H40"/>
    <mergeCell ref="I40:K40"/>
    <mergeCell ref="A41:B41"/>
    <mergeCell ref="D41:H41"/>
    <mergeCell ref="I41:K41"/>
  </mergeCells>
  <pageMargins left="0.70866141732283472" right="0.70866141732283472" top="0.74803149606299213" bottom="0.74803149606299213" header="0.31496062992125984" footer="0.31496062992125984"/>
  <pageSetup paperSize="190"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Y63"/>
  <sheetViews>
    <sheetView view="pageBreakPreview" zoomScale="90" zoomScaleNormal="80" zoomScaleSheetLayoutView="90" workbookViewId="0">
      <selection activeCell="K51" sqref="K51:X53"/>
    </sheetView>
  </sheetViews>
  <sheetFormatPr baseColWidth="10" defaultColWidth="5.625" defaultRowHeight="15" x14ac:dyDescent="0.2"/>
  <cols>
    <col min="1" max="13" width="5.625" style="4"/>
    <col min="14" max="14" width="5.875" style="4" bestFit="1" customWidth="1"/>
    <col min="15" max="18" width="5.625" style="4"/>
    <col min="19" max="19" width="5.875" style="4" bestFit="1" customWidth="1"/>
    <col min="20" max="23" width="5.625" style="4"/>
    <col min="24" max="24" width="6.5" style="4" bestFit="1" customWidth="1"/>
    <col min="25" max="25" width="5.625" style="4"/>
    <col min="26" max="26" width="3.625" style="4" customWidth="1"/>
    <col min="27" max="32" width="2.875" style="4" customWidth="1"/>
    <col min="33" max="36" width="2.5" style="4" customWidth="1"/>
    <col min="37" max="269" width="5.625" style="4"/>
    <col min="270" max="270" width="5.875" style="4" bestFit="1" customWidth="1"/>
    <col min="271" max="274" width="5.625" style="4"/>
    <col min="275" max="275" width="5.875" style="4" bestFit="1" customWidth="1"/>
    <col min="276" max="279" width="5.625" style="4"/>
    <col min="280" max="280" width="6.5" style="4" bestFit="1" customWidth="1"/>
    <col min="281" max="281" width="5.625" style="4"/>
    <col min="282" max="282" width="3.625" style="4" customWidth="1"/>
    <col min="283" max="288" width="2.875" style="4" customWidth="1"/>
    <col min="289" max="292" width="2.5" style="4" customWidth="1"/>
    <col min="293" max="525" width="5.625" style="4"/>
    <col min="526" max="526" width="5.875" style="4" bestFit="1" customWidth="1"/>
    <col min="527" max="530" width="5.625" style="4"/>
    <col min="531" max="531" width="5.875" style="4" bestFit="1" customWidth="1"/>
    <col min="532" max="535" width="5.625" style="4"/>
    <col min="536" max="536" width="6.5" style="4" bestFit="1" customWidth="1"/>
    <col min="537" max="537" width="5.625" style="4"/>
    <col min="538" max="538" width="3.625" style="4" customWidth="1"/>
    <col min="539" max="544" width="2.875" style="4" customWidth="1"/>
    <col min="545" max="548" width="2.5" style="4" customWidth="1"/>
    <col min="549" max="781" width="5.625" style="4"/>
    <col min="782" max="782" width="5.875" style="4" bestFit="1" customWidth="1"/>
    <col min="783" max="786" width="5.625" style="4"/>
    <col min="787" max="787" width="5.875" style="4" bestFit="1" customWidth="1"/>
    <col min="788" max="791" width="5.625" style="4"/>
    <col min="792" max="792" width="6.5" style="4" bestFit="1" customWidth="1"/>
    <col min="793" max="793" width="5.625" style="4"/>
    <col min="794" max="794" width="3.625" style="4" customWidth="1"/>
    <col min="795" max="800" width="2.875" style="4" customWidth="1"/>
    <col min="801" max="804" width="2.5" style="4" customWidth="1"/>
    <col min="805" max="1037" width="5.625" style="4"/>
    <col min="1038" max="1038" width="5.875" style="4" bestFit="1" customWidth="1"/>
    <col min="1039" max="1042" width="5.625" style="4"/>
    <col min="1043" max="1043" width="5.875" style="4" bestFit="1" customWidth="1"/>
    <col min="1044" max="1047" width="5.625" style="4"/>
    <col min="1048" max="1048" width="6.5" style="4" bestFit="1" customWidth="1"/>
    <col min="1049" max="1049" width="5.625" style="4"/>
    <col min="1050" max="1050" width="3.625" style="4" customWidth="1"/>
    <col min="1051" max="1056" width="2.875" style="4" customWidth="1"/>
    <col min="1057" max="1060" width="2.5" style="4" customWidth="1"/>
    <col min="1061" max="1293" width="5.625" style="4"/>
    <col min="1294" max="1294" width="5.875" style="4" bestFit="1" customWidth="1"/>
    <col min="1295" max="1298" width="5.625" style="4"/>
    <col min="1299" max="1299" width="5.875" style="4" bestFit="1" customWidth="1"/>
    <col min="1300" max="1303" width="5.625" style="4"/>
    <col min="1304" max="1304" width="6.5" style="4" bestFit="1" customWidth="1"/>
    <col min="1305" max="1305" width="5.625" style="4"/>
    <col min="1306" max="1306" width="3.625" style="4" customWidth="1"/>
    <col min="1307" max="1312" width="2.875" style="4" customWidth="1"/>
    <col min="1313" max="1316" width="2.5" style="4" customWidth="1"/>
    <col min="1317" max="1549" width="5.625" style="4"/>
    <col min="1550" max="1550" width="5.875" style="4" bestFit="1" customWidth="1"/>
    <col min="1551" max="1554" width="5.625" style="4"/>
    <col min="1555" max="1555" width="5.875" style="4" bestFit="1" customWidth="1"/>
    <col min="1556" max="1559" width="5.625" style="4"/>
    <col min="1560" max="1560" width="6.5" style="4" bestFit="1" customWidth="1"/>
    <col min="1561" max="1561" width="5.625" style="4"/>
    <col min="1562" max="1562" width="3.625" style="4" customWidth="1"/>
    <col min="1563" max="1568" width="2.875" style="4" customWidth="1"/>
    <col min="1569" max="1572" width="2.5" style="4" customWidth="1"/>
    <col min="1573" max="1805" width="5.625" style="4"/>
    <col min="1806" max="1806" width="5.875" style="4" bestFit="1" customWidth="1"/>
    <col min="1807" max="1810" width="5.625" style="4"/>
    <col min="1811" max="1811" width="5.875" style="4" bestFit="1" customWidth="1"/>
    <col min="1812" max="1815" width="5.625" style="4"/>
    <col min="1816" max="1816" width="6.5" style="4" bestFit="1" customWidth="1"/>
    <col min="1817" max="1817" width="5.625" style="4"/>
    <col min="1818" max="1818" width="3.625" style="4" customWidth="1"/>
    <col min="1819" max="1824" width="2.875" style="4" customWidth="1"/>
    <col min="1825" max="1828" width="2.5" style="4" customWidth="1"/>
    <col min="1829" max="2061" width="5.625" style="4"/>
    <col min="2062" max="2062" width="5.875" style="4" bestFit="1" customWidth="1"/>
    <col min="2063" max="2066" width="5.625" style="4"/>
    <col min="2067" max="2067" width="5.875" style="4" bestFit="1" customWidth="1"/>
    <col min="2068" max="2071" width="5.625" style="4"/>
    <col min="2072" max="2072" width="6.5" style="4" bestFit="1" customWidth="1"/>
    <col min="2073" max="2073" width="5.625" style="4"/>
    <col min="2074" max="2074" width="3.625" style="4" customWidth="1"/>
    <col min="2075" max="2080" width="2.875" style="4" customWidth="1"/>
    <col min="2081" max="2084" width="2.5" style="4" customWidth="1"/>
    <col min="2085" max="2317" width="5.625" style="4"/>
    <col min="2318" max="2318" width="5.875" style="4" bestFit="1" customWidth="1"/>
    <col min="2319" max="2322" width="5.625" style="4"/>
    <col min="2323" max="2323" width="5.875" style="4" bestFit="1" customWidth="1"/>
    <col min="2324" max="2327" width="5.625" style="4"/>
    <col min="2328" max="2328" width="6.5" style="4" bestFit="1" customWidth="1"/>
    <col min="2329" max="2329" width="5.625" style="4"/>
    <col min="2330" max="2330" width="3.625" style="4" customWidth="1"/>
    <col min="2331" max="2336" width="2.875" style="4" customWidth="1"/>
    <col min="2337" max="2340" width="2.5" style="4" customWidth="1"/>
    <col min="2341" max="2573" width="5.625" style="4"/>
    <col min="2574" max="2574" width="5.875" style="4" bestFit="1" customWidth="1"/>
    <col min="2575" max="2578" width="5.625" style="4"/>
    <col min="2579" max="2579" width="5.875" style="4" bestFit="1" customWidth="1"/>
    <col min="2580" max="2583" width="5.625" style="4"/>
    <col min="2584" max="2584" width="6.5" style="4" bestFit="1" customWidth="1"/>
    <col min="2585" max="2585" width="5.625" style="4"/>
    <col min="2586" max="2586" width="3.625" style="4" customWidth="1"/>
    <col min="2587" max="2592" width="2.875" style="4" customWidth="1"/>
    <col min="2593" max="2596" width="2.5" style="4" customWidth="1"/>
    <col min="2597" max="2829" width="5.625" style="4"/>
    <col min="2830" max="2830" width="5.875" style="4" bestFit="1" customWidth="1"/>
    <col min="2831" max="2834" width="5.625" style="4"/>
    <col min="2835" max="2835" width="5.875" style="4" bestFit="1" customWidth="1"/>
    <col min="2836" max="2839" width="5.625" style="4"/>
    <col min="2840" max="2840" width="6.5" style="4" bestFit="1" customWidth="1"/>
    <col min="2841" max="2841" width="5.625" style="4"/>
    <col min="2842" max="2842" width="3.625" style="4" customWidth="1"/>
    <col min="2843" max="2848" width="2.875" style="4" customWidth="1"/>
    <col min="2849" max="2852" width="2.5" style="4" customWidth="1"/>
    <col min="2853" max="3085" width="5.625" style="4"/>
    <col min="3086" max="3086" width="5.875" style="4" bestFit="1" customWidth="1"/>
    <col min="3087" max="3090" width="5.625" style="4"/>
    <col min="3091" max="3091" width="5.875" style="4" bestFit="1" customWidth="1"/>
    <col min="3092" max="3095" width="5.625" style="4"/>
    <col min="3096" max="3096" width="6.5" style="4" bestFit="1" customWidth="1"/>
    <col min="3097" max="3097" width="5.625" style="4"/>
    <col min="3098" max="3098" width="3.625" style="4" customWidth="1"/>
    <col min="3099" max="3104" width="2.875" style="4" customWidth="1"/>
    <col min="3105" max="3108" width="2.5" style="4" customWidth="1"/>
    <col min="3109" max="3341" width="5.625" style="4"/>
    <col min="3342" max="3342" width="5.875" style="4" bestFit="1" customWidth="1"/>
    <col min="3343" max="3346" width="5.625" style="4"/>
    <col min="3347" max="3347" width="5.875" style="4" bestFit="1" customWidth="1"/>
    <col min="3348" max="3351" width="5.625" style="4"/>
    <col min="3352" max="3352" width="6.5" style="4" bestFit="1" customWidth="1"/>
    <col min="3353" max="3353" width="5.625" style="4"/>
    <col min="3354" max="3354" width="3.625" style="4" customWidth="1"/>
    <col min="3355" max="3360" width="2.875" style="4" customWidth="1"/>
    <col min="3361" max="3364" width="2.5" style="4" customWidth="1"/>
    <col min="3365" max="3597" width="5.625" style="4"/>
    <col min="3598" max="3598" width="5.875" style="4" bestFit="1" customWidth="1"/>
    <col min="3599" max="3602" width="5.625" style="4"/>
    <col min="3603" max="3603" width="5.875" style="4" bestFit="1" customWidth="1"/>
    <col min="3604" max="3607" width="5.625" style="4"/>
    <col min="3608" max="3608" width="6.5" style="4" bestFit="1" customWidth="1"/>
    <col min="3609" max="3609" width="5.625" style="4"/>
    <col min="3610" max="3610" width="3.625" style="4" customWidth="1"/>
    <col min="3611" max="3616" width="2.875" style="4" customWidth="1"/>
    <col min="3617" max="3620" width="2.5" style="4" customWidth="1"/>
    <col min="3621" max="3853" width="5.625" style="4"/>
    <col min="3854" max="3854" width="5.875" style="4" bestFit="1" customWidth="1"/>
    <col min="3855" max="3858" width="5.625" style="4"/>
    <col min="3859" max="3859" width="5.875" style="4" bestFit="1" customWidth="1"/>
    <col min="3860" max="3863" width="5.625" style="4"/>
    <col min="3864" max="3864" width="6.5" style="4" bestFit="1" customWidth="1"/>
    <col min="3865" max="3865" width="5.625" style="4"/>
    <col min="3866" max="3866" width="3.625" style="4" customWidth="1"/>
    <col min="3867" max="3872" width="2.875" style="4" customWidth="1"/>
    <col min="3873" max="3876" width="2.5" style="4" customWidth="1"/>
    <col min="3877" max="4109" width="5.625" style="4"/>
    <col min="4110" max="4110" width="5.875" style="4" bestFit="1" customWidth="1"/>
    <col min="4111" max="4114" width="5.625" style="4"/>
    <col min="4115" max="4115" width="5.875" style="4" bestFit="1" customWidth="1"/>
    <col min="4116" max="4119" width="5.625" style="4"/>
    <col min="4120" max="4120" width="6.5" style="4" bestFit="1" customWidth="1"/>
    <col min="4121" max="4121" width="5.625" style="4"/>
    <col min="4122" max="4122" width="3.625" style="4" customWidth="1"/>
    <col min="4123" max="4128" width="2.875" style="4" customWidth="1"/>
    <col min="4129" max="4132" width="2.5" style="4" customWidth="1"/>
    <col min="4133" max="4365" width="5.625" style="4"/>
    <col min="4366" max="4366" width="5.875" style="4" bestFit="1" customWidth="1"/>
    <col min="4367" max="4370" width="5.625" style="4"/>
    <col min="4371" max="4371" width="5.875" style="4" bestFit="1" customWidth="1"/>
    <col min="4372" max="4375" width="5.625" style="4"/>
    <col min="4376" max="4376" width="6.5" style="4" bestFit="1" customWidth="1"/>
    <col min="4377" max="4377" width="5.625" style="4"/>
    <col min="4378" max="4378" width="3.625" style="4" customWidth="1"/>
    <col min="4379" max="4384" width="2.875" style="4" customWidth="1"/>
    <col min="4385" max="4388" width="2.5" style="4" customWidth="1"/>
    <col min="4389" max="4621" width="5.625" style="4"/>
    <col min="4622" max="4622" width="5.875" style="4" bestFit="1" customWidth="1"/>
    <col min="4623" max="4626" width="5.625" style="4"/>
    <col min="4627" max="4627" width="5.875" style="4" bestFit="1" customWidth="1"/>
    <col min="4628" max="4631" width="5.625" style="4"/>
    <col min="4632" max="4632" width="6.5" style="4" bestFit="1" customWidth="1"/>
    <col min="4633" max="4633" width="5.625" style="4"/>
    <col min="4634" max="4634" width="3.625" style="4" customWidth="1"/>
    <col min="4635" max="4640" width="2.875" style="4" customWidth="1"/>
    <col min="4641" max="4644" width="2.5" style="4" customWidth="1"/>
    <col min="4645" max="4877" width="5.625" style="4"/>
    <col min="4878" max="4878" width="5.875" style="4" bestFit="1" customWidth="1"/>
    <col min="4879" max="4882" width="5.625" style="4"/>
    <col min="4883" max="4883" width="5.875" style="4" bestFit="1" customWidth="1"/>
    <col min="4884" max="4887" width="5.625" style="4"/>
    <col min="4888" max="4888" width="6.5" style="4" bestFit="1" customWidth="1"/>
    <col min="4889" max="4889" width="5.625" style="4"/>
    <col min="4890" max="4890" width="3.625" style="4" customWidth="1"/>
    <col min="4891" max="4896" width="2.875" style="4" customWidth="1"/>
    <col min="4897" max="4900" width="2.5" style="4" customWidth="1"/>
    <col min="4901" max="5133" width="5.625" style="4"/>
    <col min="5134" max="5134" width="5.875" style="4" bestFit="1" customWidth="1"/>
    <col min="5135" max="5138" width="5.625" style="4"/>
    <col min="5139" max="5139" width="5.875" style="4" bestFit="1" customWidth="1"/>
    <col min="5140" max="5143" width="5.625" style="4"/>
    <col min="5144" max="5144" width="6.5" style="4" bestFit="1" customWidth="1"/>
    <col min="5145" max="5145" width="5.625" style="4"/>
    <col min="5146" max="5146" width="3.625" style="4" customWidth="1"/>
    <col min="5147" max="5152" width="2.875" style="4" customWidth="1"/>
    <col min="5153" max="5156" width="2.5" style="4" customWidth="1"/>
    <col min="5157" max="5389" width="5.625" style="4"/>
    <col min="5390" max="5390" width="5.875" style="4" bestFit="1" customWidth="1"/>
    <col min="5391" max="5394" width="5.625" style="4"/>
    <col min="5395" max="5395" width="5.875" style="4" bestFit="1" customWidth="1"/>
    <col min="5396" max="5399" width="5.625" style="4"/>
    <col min="5400" max="5400" width="6.5" style="4" bestFit="1" customWidth="1"/>
    <col min="5401" max="5401" width="5.625" style="4"/>
    <col min="5402" max="5402" width="3.625" style="4" customWidth="1"/>
    <col min="5403" max="5408" width="2.875" style="4" customWidth="1"/>
    <col min="5409" max="5412" width="2.5" style="4" customWidth="1"/>
    <col min="5413" max="5645" width="5.625" style="4"/>
    <col min="5646" max="5646" width="5.875" style="4" bestFit="1" customWidth="1"/>
    <col min="5647" max="5650" width="5.625" style="4"/>
    <col min="5651" max="5651" width="5.875" style="4" bestFit="1" customWidth="1"/>
    <col min="5652" max="5655" width="5.625" style="4"/>
    <col min="5656" max="5656" width="6.5" style="4" bestFit="1" customWidth="1"/>
    <col min="5657" max="5657" width="5.625" style="4"/>
    <col min="5658" max="5658" width="3.625" style="4" customWidth="1"/>
    <col min="5659" max="5664" width="2.875" style="4" customWidth="1"/>
    <col min="5665" max="5668" width="2.5" style="4" customWidth="1"/>
    <col min="5669" max="5901" width="5.625" style="4"/>
    <col min="5902" max="5902" width="5.875" style="4" bestFit="1" customWidth="1"/>
    <col min="5903" max="5906" width="5.625" style="4"/>
    <col min="5907" max="5907" width="5.875" style="4" bestFit="1" customWidth="1"/>
    <col min="5908" max="5911" width="5.625" style="4"/>
    <col min="5912" max="5912" width="6.5" style="4" bestFit="1" customWidth="1"/>
    <col min="5913" max="5913" width="5.625" style="4"/>
    <col min="5914" max="5914" width="3.625" style="4" customWidth="1"/>
    <col min="5915" max="5920" width="2.875" style="4" customWidth="1"/>
    <col min="5921" max="5924" width="2.5" style="4" customWidth="1"/>
    <col min="5925" max="6157" width="5.625" style="4"/>
    <col min="6158" max="6158" width="5.875" style="4" bestFit="1" customWidth="1"/>
    <col min="6159" max="6162" width="5.625" style="4"/>
    <col min="6163" max="6163" width="5.875" style="4" bestFit="1" customWidth="1"/>
    <col min="6164" max="6167" width="5.625" style="4"/>
    <col min="6168" max="6168" width="6.5" style="4" bestFit="1" customWidth="1"/>
    <col min="6169" max="6169" width="5.625" style="4"/>
    <col min="6170" max="6170" width="3.625" style="4" customWidth="1"/>
    <col min="6171" max="6176" width="2.875" style="4" customWidth="1"/>
    <col min="6177" max="6180" width="2.5" style="4" customWidth="1"/>
    <col min="6181" max="6413" width="5.625" style="4"/>
    <col min="6414" max="6414" width="5.875" style="4" bestFit="1" customWidth="1"/>
    <col min="6415" max="6418" width="5.625" style="4"/>
    <col min="6419" max="6419" width="5.875" style="4" bestFit="1" customWidth="1"/>
    <col min="6420" max="6423" width="5.625" style="4"/>
    <col min="6424" max="6424" width="6.5" style="4" bestFit="1" customWidth="1"/>
    <col min="6425" max="6425" width="5.625" style="4"/>
    <col min="6426" max="6426" width="3.625" style="4" customWidth="1"/>
    <col min="6427" max="6432" width="2.875" style="4" customWidth="1"/>
    <col min="6433" max="6436" width="2.5" style="4" customWidth="1"/>
    <col min="6437" max="6669" width="5.625" style="4"/>
    <col min="6670" max="6670" width="5.875" style="4" bestFit="1" customWidth="1"/>
    <col min="6671" max="6674" width="5.625" style="4"/>
    <col min="6675" max="6675" width="5.875" style="4" bestFit="1" customWidth="1"/>
    <col min="6676" max="6679" width="5.625" style="4"/>
    <col min="6680" max="6680" width="6.5" style="4" bestFit="1" customWidth="1"/>
    <col min="6681" max="6681" width="5.625" style="4"/>
    <col min="6682" max="6682" width="3.625" style="4" customWidth="1"/>
    <col min="6683" max="6688" width="2.875" style="4" customWidth="1"/>
    <col min="6689" max="6692" width="2.5" style="4" customWidth="1"/>
    <col min="6693" max="6925" width="5.625" style="4"/>
    <col min="6926" max="6926" width="5.875" style="4" bestFit="1" customWidth="1"/>
    <col min="6927" max="6930" width="5.625" style="4"/>
    <col min="6931" max="6931" width="5.875" style="4" bestFit="1" customWidth="1"/>
    <col min="6932" max="6935" width="5.625" style="4"/>
    <col min="6936" max="6936" width="6.5" style="4" bestFit="1" customWidth="1"/>
    <col min="6937" max="6937" width="5.625" style="4"/>
    <col min="6938" max="6938" width="3.625" style="4" customWidth="1"/>
    <col min="6939" max="6944" width="2.875" style="4" customWidth="1"/>
    <col min="6945" max="6948" width="2.5" style="4" customWidth="1"/>
    <col min="6949" max="7181" width="5.625" style="4"/>
    <col min="7182" max="7182" width="5.875" style="4" bestFit="1" customWidth="1"/>
    <col min="7183" max="7186" width="5.625" style="4"/>
    <col min="7187" max="7187" width="5.875" style="4" bestFit="1" customWidth="1"/>
    <col min="7188" max="7191" width="5.625" style="4"/>
    <col min="7192" max="7192" width="6.5" style="4" bestFit="1" customWidth="1"/>
    <col min="7193" max="7193" width="5.625" style="4"/>
    <col min="7194" max="7194" width="3.625" style="4" customWidth="1"/>
    <col min="7195" max="7200" width="2.875" style="4" customWidth="1"/>
    <col min="7201" max="7204" width="2.5" style="4" customWidth="1"/>
    <col min="7205" max="7437" width="5.625" style="4"/>
    <col min="7438" max="7438" width="5.875" style="4" bestFit="1" customWidth="1"/>
    <col min="7439" max="7442" width="5.625" style="4"/>
    <col min="7443" max="7443" width="5.875" style="4" bestFit="1" customWidth="1"/>
    <col min="7444" max="7447" width="5.625" style="4"/>
    <col min="7448" max="7448" width="6.5" style="4" bestFit="1" customWidth="1"/>
    <col min="7449" max="7449" width="5.625" style="4"/>
    <col min="7450" max="7450" width="3.625" style="4" customWidth="1"/>
    <col min="7451" max="7456" width="2.875" style="4" customWidth="1"/>
    <col min="7457" max="7460" width="2.5" style="4" customWidth="1"/>
    <col min="7461" max="7693" width="5.625" style="4"/>
    <col min="7694" max="7694" width="5.875" style="4" bestFit="1" customWidth="1"/>
    <col min="7695" max="7698" width="5.625" style="4"/>
    <col min="7699" max="7699" width="5.875" style="4" bestFit="1" customWidth="1"/>
    <col min="7700" max="7703" width="5.625" style="4"/>
    <col min="7704" max="7704" width="6.5" style="4" bestFit="1" customWidth="1"/>
    <col min="7705" max="7705" width="5.625" style="4"/>
    <col min="7706" max="7706" width="3.625" style="4" customWidth="1"/>
    <col min="7707" max="7712" width="2.875" style="4" customWidth="1"/>
    <col min="7713" max="7716" width="2.5" style="4" customWidth="1"/>
    <col min="7717" max="7949" width="5.625" style="4"/>
    <col min="7950" max="7950" width="5.875" style="4" bestFit="1" customWidth="1"/>
    <col min="7951" max="7954" width="5.625" style="4"/>
    <col min="7955" max="7955" width="5.875" style="4" bestFit="1" customWidth="1"/>
    <col min="7956" max="7959" width="5.625" style="4"/>
    <col min="7960" max="7960" width="6.5" style="4" bestFit="1" customWidth="1"/>
    <col min="7961" max="7961" width="5.625" style="4"/>
    <col min="7962" max="7962" width="3.625" style="4" customWidth="1"/>
    <col min="7963" max="7968" width="2.875" style="4" customWidth="1"/>
    <col min="7969" max="7972" width="2.5" style="4" customWidth="1"/>
    <col min="7973" max="8205" width="5.625" style="4"/>
    <col min="8206" max="8206" width="5.875" style="4" bestFit="1" customWidth="1"/>
    <col min="8207" max="8210" width="5.625" style="4"/>
    <col min="8211" max="8211" width="5.875" style="4" bestFit="1" customWidth="1"/>
    <col min="8212" max="8215" width="5.625" style="4"/>
    <col min="8216" max="8216" width="6.5" style="4" bestFit="1" customWidth="1"/>
    <col min="8217" max="8217" width="5.625" style="4"/>
    <col min="8218" max="8218" width="3.625" style="4" customWidth="1"/>
    <col min="8219" max="8224" width="2.875" style="4" customWidth="1"/>
    <col min="8225" max="8228" width="2.5" style="4" customWidth="1"/>
    <col min="8229" max="8461" width="5.625" style="4"/>
    <col min="8462" max="8462" width="5.875" style="4" bestFit="1" customWidth="1"/>
    <col min="8463" max="8466" width="5.625" style="4"/>
    <col min="8467" max="8467" width="5.875" style="4" bestFit="1" customWidth="1"/>
    <col min="8468" max="8471" width="5.625" style="4"/>
    <col min="8472" max="8472" width="6.5" style="4" bestFit="1" customWidth="1"/>
    <col min="8473" max="8473" width="5.625" style="4"/>
    <col min="8474" max="8474" width="3.625" style="4" customWidth="1"/>
    <col min="8475" max="8480" width="2.875" style="4" customWidth="1"/>
    <col min="8481" max="8484" width="2.5" style="4" customWidth="1"/>
    <col min="8485" max="8717" width="5.625" style="4"/>
    <col min="8718" max="8718" width="5.875" style="4" bestFit="1" customWidth="1"/>
    <col min="8719" max="8722" width="5.625" style="4"/>
    <col min="8723" max="8723" width="5.875" style="4" bestFit="1" customWidth="1"/>
    <col min="8724" max="8727" width="5.625" style="4"/>
    <col min="8728" max="8728" width="6.5" style="4" bestFit="1" customWidth="1"/>
    <col min="8729" max="8729" width="5.625" style="4"/>
    <col min="8730" max="8730" width="3.625" style="4" customWidth="1"/>
    <col min="8731" max="8736" width="2.875" style="4" customWidth="1"/>
    <col min="8737" max="8740" width="2.5" style="4" customWidth="1"/>
    <col min="8741" max="8973" width="5.625" style="4"/>
    <col min="8974" max="8974" width="5.875" style="4" bestFit="1" customWidth="1"/>
    <col min="8975" max="8978" width="5.625" style="4"/>
    <col min="8979" max="8979" width="5.875" style="4" bestFit="1" customWidth="1"/>
    <col min="8980" max="8983" width="5.625" style="4"/>
    <col min="8984" max="8984" width="6.5" style="4" bestFit="1" customWidth="1"/>
    <col min="8985" max="8985" width="5.625" style="4"/>
    <col min="8986" max="8986" width="3.625" style="4" customWidth="1"/>
    <col min="8987" max="8992" width="2.875" style="4" customWidth="1"/>
    <col min="8993" max="8996" width="2.5" style="4" customWidth="1"/>
    <col min="8997" max="9229" width="5.625" style="4"/>
    <col min="9230" max="9230" width="5.875" style="4" bestFit="1" customWidth="1"/>
    <col min="9231" max="9234" width="5.625" style="4"/>
    <col min="9235" max="9235" width="5.875" style="4" bestFit="1" customWidth="1"/>
    <col min="9236" max="9239" width="5.625" style="4"/>
    <col min="9240" max="9240" width="6.5" style="4" bestFit="1" customWidth="1"/>
    <col min="9241" max="9241" width="5.625" style="4"/>
    <col min="9242" max="9242" width="3.625" style="4" customWidth="1"/>
    <col min="9243" max="9248" width="2.875" style="4" customWidth="1"/>
    <col min="9249" max="9252" width="2.5" style="4" customWidth="1"/>
    <col min="9253" max="9485" width="5.625" style="4"/>
    <col min="9486" max="9486" width="5.875" style="4" bestFit="1" customWidth="1"/>
    <col min="9487" max="9490" width="5.625" style="4"/>
    <col min="9491" max="9491" width="5.875" style="4" bestFit="1" customWidth="1"/>
    <col min="9492" max="9495" width="5.625" style="4"/>
    <col min="9496" max="9496" width="6.5" style="4" bestFit="1" customWidth="1"/>
    <col min="9497" max="9497" width="5.625" style="4"/>
    <col min="9498" max="9498" width="3.625" style="4" customWidth="1"/>
    <col min="9499" max="9504" width="2.875" style="4" customWidth="1"/>
    <col min="9505" max="9508" width="2.5" style="4" customWidth="1"/>
    <col min="9509" max="9741" width="5.625" style="4"/>
    <col min="9742" max="9742" width="5.875" style="4" bestFit="1" customWidth="1"/>
    <col min="9743" max="9746" width="5.625" style="4"/>
    <col min="9747" max="9747" width="5.875" style="4" bestFit="1" customWidth="1"/>
    <col min="9748" max="9751" width="5.625" style="4"/>
    <col min="9752" max="9752" width="6.5" style="4" bestFit="1" customWidth="1"/>
    <col min="9753" max="9753" width="5.625" style="4"/>
    <col min="9754" max="9754" width="3.625" style="4" customWidth="1"/>
    <col min="9755" max="9760" width="2.875" style="4" customWidth="1"/>
    <col min="9761" max="9764" width="2.5" style="4" customWidth="1"/>
    <col min="9765" max="9997" width="5.625" style="4"/>
    <col min="9998" max="9998" width="5.875" style="4" bestFit="1" customWidth="1"/>
    <col min="9999" max="10002" width="5.625" style="4"/>
    <col min="10003" max="10003" width="5.875" style="4" bestFit="1" customWidth="1"/>
    <col min="10004" max="10007" width="5.625" style="4"/>
    <col min="10008" max="10008" width="6.5" style="4" bestFit="1" customWidth="1"/>
    <col min="10009" max="10009" width="5.625" style="4"/>
    <col min="10010" max="10010" width="3.625" style="4" customWidth="1"/>
    <col min="10011" max="10016" width="2.875" style="4" customWidth="1"/>
    <col min="10017" max="10020" width="2.5" style="4" customWidth="1"/>
    <col min="10021" max="10253" width="5.625" style="4"/>
    <col min="10254" max="10254" width="5.875" style="4" bestFit="1" customWidth="1"/>
    <col min="10255" max="10258" width="5.625" style="4"/>
    <col min="10259" max="10259" width="5.875" style="4" bestFit="1" customWidth="1"/>
    <col min="10260" max="10263" width="5.625" style="4"/>
    <col min="10264" max="10264" width="6.5" style="4" bestFit="1" customWidth="1"/>
    <col min="10265" max="10265" width="5.625" style="4"/>
    <col min="10266" max="10266" width="3.625" style="4" customWidth="1"/>
    <col min="10267" max="10272" width="2.875" style="4" customWidth="1"/>
    <col min="10273" max="10276" width="2.5" style="4" customWidth="1"/>
    <col min="10277" max="10509" width="5.625" style="4"/>
    <col min="10510" max="10510" width="5.875" style="4" bestFit="1" customWidth="1"/>
    <col min="10511" max="10514" width="5.625" style="4"/>
    <col min="10515" max="10515" width="5.875" style="4" bestFit="1" customWidth="1"/>
    <col min="10516" max="10519" width="5.625" style="4"/>
    <col min="10520" max="10520" width="6.5" style="4" bestFit="1" customWidth="1"/>
    <col min="10521" max="10521" width="5.625" style="4"/>
    <col min="10522" max="10522" width="3.625" style="4" customWidth="1"/>
    <col min="10523" max="10528" width="2.875" style="4" customWidth="1"/>
    <col min="10529" max="10532" width="2.5" style="4" customWidth="1"/>
    <col min="10533" max="10765" width="5.625" style="4"/>
    <col min="10766" max="10766" width="5.875" style="4" bestFit="1" customWidth="1"/>
    <col min="10767" max="10770" width="5.625" style="4"/>
    <col min="10771" max="10771" width="5.875" style="4" bestFit="1" customWidth="1"/>
    <col min="10772" max="10775" width="5.625" style="4"/>
    <col min="10776" max="10776" width="6.5" style="4" bestFit="1" customWidth="1"/>
    <col min="10777" max="10777" width="5.625" style="4"/>
    <col min="10778" max="10778" width="3.625" style="4" customWidth="1"/>
    <col min="10779" max="10784" width="2.875" style="4" customWidth="1"/>
    <col min="10785" max="10788" width="2.5" style="4" customWidth="1"/>
    <col min="10789" max="11021" width="5.625" style="4"/>
    <col min="11022" max="11022" width="5.875" style="4" bestFit="1" customWidth="1"/>
    <col min="11023" max="11026" width="5.625" style="4"/>
    <col min="11027" max="11027" width="5.875" style="4" bestFit="1" customWidth="1"/>
    <col min="11028" max="11031" width="5.625" style="4"/>
    <col min="11032" max="11032" width="6.5" style="4" bestFit="1" customWidth="1"/>
    <col min="11033" max="11033" width="5.625" style="4"/>
    <col min="11034" max="11034" width="3.625" style="4" customWidth="1"/>
    <col min="11035" max="11040" width="2.875" style="4" customWidth="1"/>
    <col min="11041" max="11044" width="2.5" style="4" customWidth="1"/>
    <col min="11045" max="11277" width="5.625" style="4"/>
    <col min="11278" max="11278" width="5.875" style="4" bestFit="1" customWidth="1"/>
    <col min="11279" max="11282" width="5.625" style="4"/>
    <col min="11283" max="11283" width="5.875" style="4" bestFit="1" customWidth="1"/>
    <col min="11284" max="11287" width="5.625" style="4"/>
    <col min="11288" max="11288" width="6.5" style="4" bestFit="1" customWidth="1"/>
    <col min="11289" max="11289" width="5.625" style="4"/>
    <col min="11290" max="11290" width="3.625" style="4" customWidth="1"/>
    <col min="11291" max="11296" width="2.875" style="4" customWidth="1"/>
    <col min="11297" max="11300" width="2.5" style="4" customWidth="1"/>
    <col min="11301" max="11533" width="5.625" style="4"/>
    <col min="11534" max="11534" width="5.875" style="4" bestFit="1" customWidth="1"/>
    <col min="11535" max="11538" width="5.625" style="4"/>
    <col min="11539" max="11539" width="5.875" style="4" bestFit="1" customWidth="1"/>
    <col min="11540" max="11543" width="5.625" style="4"/>
    <col min="11544" max="11544" width="6.5" style="4" bestFit="1" customWidth="1"/>
    <col min="11545" max="11545" width="5.625" style="4"/>
    <col min="11546" max="11546" width="3.625" style="4" customWidth="1"/>
    <col min="11547" max="11552" width="2.875" style="4" customWidth="1"/>
    <col min="11553" max="11556" width="2.5" style="4" customWidth="1"/>
    <col min="11557" max="11789" width="5.625" style="4"/>
    <col min="11790" max="11790" width="5.875" style="4" bestFit="1" customWidth="1"/>
    <col min="11791" max="11794" width="5.625" style="4"/>
    <col min="11795" max="11795" width="5.875" style="4" bestFit="1" customWidth="1"/>
    <col min="11796" max="11799" width="5.625" style="4"/>
    <col min="11800" max="11800" width="6.5" style="4" bestFit="1" customWidth="1"/>
    <col min="11801" max="11801" width="5.625" style="4"/>
    <col min="11802" max="11802" width="3.625" style="4" customWidth="1"/>
    <col min="11803" max="11808" width="2.875" style="4" customWidth="1"/>
    <col min="11809" max="11812" width="2.5" style="4" customWidth="1"/>
    <col min="11813" max="12045" width="5.625" style="4"/>
    <col min="12046" max="12046" width="5.875" style="4" bestFit="1" customWidth="1"/>
    <col min="12047" max="12050" width="5.625" style="4"/>
    <col min="12051" max="12051" width="5.875" style="4" bestFit="1" customWidth="1"/>
    <col min="12052" max="12055" width="5.625" style="4"/>
    <col min="12056" max="12056" width="6.5" style="4" bestFit="1" customWidth="1"/>
    <col min="12057" max="12057" width="5.625" style="4"/>
    <col min="12058" max="12058" width="3.625" style="4" customWidth="1"/>
    <col min="12059" max="12064" width="2.875" style="4" customWidth="1"/>
    <col min="12065" max="12068" width="2.5" style="4" customWidth="1"/>
    <col min="12069" max="12301" width="5.625" style="4"/>
    <col min="12302" max="12302" width="5.875" style="4" bestFit="1" customWidth="1"/>
    <col min="12303" max="12306" width="5.625" style="4"/>
    <col min="12307" max="12307" width="5.875" style="4" bestFit="1" customWidth="1"/>
    <col min="12308" max="12311" width="5.625" style="4"/>
    <col min="12312" max="12312" width="6.5" style="4" bestFit="1" customWidth="1"/>
    <col min="12313" max="12313" width="5.625" style="4"/>
    <col min="12314" max="12314" width="3.625" style="4" customWidth="1"/>
    <col min="12315" max="12320" width="2.875" style="4" customWidth="1"/>
    <col min="12321" max="12324" width="2.5" style="4" customWidth="1"/>
    <col min="12325" max="12557" width="5.625" style="4"/>
    <col min="12558" max="12558" width="5.875" style="4" bestFit="1" customWidth="1"/>
    <col min="12559" max="12562" width="5.625" style="4"/>
    <col min="12563" max="12563" width="5.875" style="4" bestFit="1" customWidth="1"/>
    <col min="12564" max="12567" width="5.625" style="4"/>
    <col min="12568" max="12568" width="6.5" style="4" bestFit="1" customWidth="1"/>
    <col min="12569" max="12569" width="5.625" style="4"/>
    <col min="12570" max="12570" width="3.625" style="4" customWidth="1"/>
    <col min="12571" max="12576" width="2.875" style="4" customWidth="1"/>
    <col min="12577" max="12580" width="2.5" style="4" customWidth="1"/>
    <col min="12581" max="12813" width="5.625" style="4"/>
    <col min="12814" max="12814" width="5.875" style="4" bestFit="1" customWidth="1"/>
    <col min="12815" max="12818" width="5.625" style="4"/>
    <col min="12819" max="12819" width="5.875" style="4" bestFit="1" customWidth="1"/>
    <col min="12820" max="12823" width="5.625" style="4"/>
    <col min="12824" max="12824" width="6.5" style="4" bestFit="1" customWidth="1"/>
    <col min="12825" max="12825" width="5.625" style="4"/>
    <col min="12826" max="12826" width="3.625" style="4" customWidth="1"/>
    <col min="12827" max="12832" width="2.875" style="4" customWidth="1"/>
    <col min="12833" max="12836" width="2.5" style="4" customWidth="1"/>
    <col min="12837" max="13069" width="5.625" style="4"/>
    <col min="13070" max="13070" width="5.875" style="4" bestFit="1" customWidth="1"/>
    <col min="13071" max="13074" width="5.625" style="4"/>
    <col min="13075" max="13075" width="5.875" style="4" bestFit="1" customWidth="1"/>
    <col min="13076" max="13079" width="5.625" style="4"/>
    <col min="13080" max="13080" width="6.5" style="4" bestFit="1" customWidth="1"/>
    <col min="13081" max="13081" width="5.625" style="4"/>
    <col min="13082" max="13082" width="3.625" style="4" customWidth="1"/>
    <col min="13083" max="13088" width="2.875" style="4" customWidth="1"/>
    <col min="13089" max="13092" width="2.5" style="4" customWidth="1"/>
    <col min="13093" max="13325" width="5.625" style="4"/>
    <col min="13326" max="13326" width="5.875" style="4" bestFit="1" customWidth="1"/>
    <col min="13327" max="13330" width="5.625" style="4"/>
    <col min="13331" max="13331" width="5.875" style="4" bestFit="1" customWidth="1"/>
    <col min="13332" max="13335" width="5.625" style="4"/>
    <col min="13336" max="13336" width="6.5" style="4" bestFit="1" customWidth="1"/>
    <col min="13337" max="13337" width="5.625" style="4"/>
    <col min="13338" max="13338" width="3.625" style="4" customWidth="1"/>
    <col min="13339" max="13344" width="2.875" style="4" customWidth="1"/>
    <col min="13345" max="13348" width="2.5" style="4" customWidth="1"/>
    <col min="13349" max="13581" width="5.625" style="4"/>
    <col min="13582" max="13582" width="5.875" style="4" bestFit="1" customWidth="1"/>
    <col min="13583" max="13586" width="5.625" style="4"/>
    <col min="13587" max="13587" width="5.875" style="4" bestFit="1" customWidth="1"/>
    <col min="13588" max="13591" width="5.625" style="4"/>
    <col min="13592" max="13592" width="6.5" style="4" bestFit="1" customWidth="1"/>
    <col min="13593" max="13593" width="5.625" style="4"/>
    <col min="13594" max="13594" width="3.625" style="4" customWidth="1"/>
    <col min="13595" max="13600" width="2.875" style="4" customWidth="1"/>
    <col min="13601" max="13604" width="2.5" style="4" customWidth="1"/>
    <col min="13605" max="13837" width="5.625" style="4"/>
    <col min="13838" max="13838" width="5.875" style="4" bestFit="1" customWidth="1"/>
    <col min="13839" max="13842" width="5.625" style="4"/>
    <col min="13843" max="13843" width="5.875" style="4" bestFit="1" customWidth="1"/>
    <col min="13844" max="13847" width="5.625" style="4"/>
    <col min="13848" max="13848" width="6.5" style="4" bestFit="1" customWidth="1"/>
    <col min="13849" max="13849" width="5.625" style="4"/>
    <col min="13850" max="13850" width="3.625" style="4" customWidth="1"/>
    <col min="13851" max="13856" width="2.875" style="4" customWidth="1"/>
    <col min="13857" max="13860" width="2.5" style="4" customWidth="1"/>
    <col min="13861" max="14093" width="5.625" style="4"/>
    <col min="14094" max="14094" width="5.875" style="4" bestFit="1" customWidth="1"/>
    <col min="14095" max="14098" width="5.625" style="4"/>
    <col min="14099" max="14099" width="5.875" style="4" bestFit="1" customWidth="1"/>
    <col min="14100" max="14103" width="5.625" style="4"/>
    <col min="14104" max="14104" width="6.5" style="4" bestFit="1" customWidth="1"/>
    <col min="14105" max="14105" width="5.625" style="4"/>
    <col min="14106" max="14106" width="3.625" style="4" customWidth="1"/>
    <col min="14107" max="14112" width="2.875" style="4" customWidth="1"/>
    <col min="14113" max="14116" width="2.5" style="4" customWidth="1"/>
    <col min="14117" max="14349" width="5.625" style="4"/>
    <col min="14350" max="14350" width="5.875" style="4" bestFit="1" customWidth="1"/>
    <col min="14351" max="14354" width="5.625" style="4"/>
    <col min="14355" max="14355" width="5.875" style="4" bestFit="1" customWidth="1"/>
    <col min="14356" max="14359" width="5.625" style="4"/>
    <col min="14360" max="14360" width="6.5" style="4" bestFit="1" customWidth="1"/>
    <col min="14361" max="14361" width="5.625" style="4"/>
    <col min="14362" max="14362" width="3.625" style="4" customWidth="1"/>
    <col min="14363" max="14368" width="2.875" style="4" customWidth="1"/>
    <col min="14369" max="14372" width="2.5" style="4" customWidth="1"/>
    <col min="14373" max="14605" width="5.625" style="4"/>
    <col min="14606" max="14606" width="5.875" style="4" bestFit="1" customWidth="1"/>
    <col min="14607" max="14610" width="5.625" style="4"/>
    <col min="14611" max="14611" width="5.875" style="4" bestFit="1" customWidth="1"/>
    <col min="14612" max="14615" width="5.625" style="4"/>
    <col min="14616" max="14616" width="6.5" style="4" bestFit="1" customWidth="1"/>
    <col min="14617" max="14617" width="5.625" style="4"/>
    <col min="14618" max="14618" width="3.625" style="4" customWidth="1"/>
    <col min="14619" max="14624" width="2.875" style="4" customWidth="1"/>
    <col min="14625" max="14628" width="2.5" style="4" customWidth="1"/>
    <col min="14629" max="14861" width="5.625" style="4"/>
    <col min="14862" max="14862" width="5.875" style="4" bestFit="1" customWidth="1"/>
    <col min="14863" max="14866" width="5.625" style="4"/>
    <col min="14867" max="14867" width="5.875" style="4" bestFit="1" customWidth="1"/>
    <col min="14868" max="14871" width="5.625" style="4"/>
    <col min="14872" max="14872" width="6.5" style="4" bestFit="1" customWidth="1"/>
    <col min="14873" max="14873" width="5.625" style="4"/>
    <col min="14874" max="14874" width="3.625" style="4" customWidth="1"/>
    <col min="14875" max="14880" width="2.875" style="4" customWidth="1"/>
    <col min="14881" max="14884" width="2.5" style="4" customWidth="1"/>
    <col min="14885" max="15117" width="5.625" style="4"/>
    <col min="15118" max="15118" width="5.875" style="4" bestFit="1" customWidth="1"/>
    <col min="15119" max="15122" width="5.625" style="4"/>
    <col min="15123" max="15123" width="5.875" style="4" bestFit="1" customWidth="1"/>
    <col min="15124" max="15127" width="5.625" style="4"/>
    <col min="15128" max="15128" width="6.5" style="4" bestFit="1" customWidth="1"/>
    <col min="15129" max="15129" width="5.625" style="4"/>
    <col min="15130" max="15130" width="3.625" style="4" customWidth="1"/>
    <col min="15131" max="15136" width="2.875" style="4" customWidth="1"/>
    <col min="15137" max="15140" width="2.5" style="4" customWidth="1"/>
    <col min="15141" max="15373" width="5.625" style="4"/>
    <col min="15374" max="15374" width="5.875" style="4" bestFit="1" customWidth="1"/>
    <col min="15375" max="15378" width="5.625" style="4"/>
    <col min="15379" max="15379" width="5.875" style="4" bestFit="1" customWidth="1"/>
    <col min="15380" max="15383" width="5.625" style="4"/>
    <col min="15384" max="15384" width="6.5" style="4" bestFit="1" customWidth="1"/>
    <col min="15385" max="15385" width="5.625" style="4"/>
    <col min="15386" max="15386" width="3.625" style="4" customWidth="1"/>
    <col min="15387" max="15392" width="2.875" style="4" customWidth="1"/>
    <col min="15393" max="15396" width="2.5" style="4" customWidth="1"/>
    <col min="15397" max="15629" width="5.625" style="4"/>
    <col min="15630" max="15630" width="5.875" style="4" bestFit="1" customWidth="1"/>
    <col min="15631" max="15634" width="5.625" style="4"/>
    <col min="15635" max="15635" width="5.875" style="4" bestFit="1" customWidth="1"/>
    <col min="15636" max="15639" width="5.625" style="4"/>
    <col min="15640" max="15640" width="6.5" style="4" bestFit="1" customWidth="1"/>
    <col min="15641" max="15641" width="5.625" style="4"/>
    <col min="15642" max="15642" width="3.625" style="4" customWidth="1"/>
    <col min="15643" max="15648" width="2.875" style="4" customWidth="1"/>
    <col min="15649" max="15652" width="2.5" style="4" customWidth="1"/>
    <col min="15653" max="15885" width="5.625" style="4"/>
    <col min="15886" max="15886" width="5.875" style="4" bestFit="1" customWidth="1"/>
    <col min="15887" max="15890" width="5.625" style="4"/>
    <col min="15891" max="15891" width="5.875" style="4" bestFit="1" customWidth="1"/>
    <col min="15892" max="15895" width="5.625" style="4"/>
    <col min="15896" max="15896" width="6.5" style="4" bestFit="1" customWidth="1"/>
    <col min="15897" max="15897" width="5.625" style="4"/>
    <col min="15898" max="15898" width="3.625" style="4" customWidth="1"/>
    <col min="15899" max="15904" width="2.875" style="4" customWidth="1"/>
    <col min="15905" max="15908" width="2.5" style="4" customWidth="1"/>
    <col min="15909" max="16141" width="5.625" style="4"/>
    <col min="16142" max="16142" width="5.875" style="4" bestFit="1" customWidth="1"/>
    <col min="16143" max="16146" width="5.625" style="4"/>
    <col min="16147" max="16147" width="5.875" style="4" bestFit="1" customWidth="1"/>
    <col min="16148" max="16151" width="5.625" style="4"/>
    <col min="16152" max="16152" width="6.5" style="4" bestFit="1" customWidth="1"/>
    <col min="16153" max="16153" width="5.625" style="4"/>
    <col min="16154" max="16154" width="3.625" style="4" customWidth="1"/>
    <col min="16155" max="16160" width="2.875" style="4" customWidth="1"/>
    <col min="16161" max="16164" width="2.5" style="4" customWidth="1"/>
    <col min="16165" max="16384" width="5.625" style="4"/>
  </cols>
  <sheetData>
    <row r="1" spans="1:25" ht="8.25" customHeight="1" thickTop="1" x14ac:dyDescent="0.2">
      <c r="A1" s="1"/>
      <c r="B1" s="2"/>
      <c r="C1" s="2"/>
      <c r="D1" s="2"/>
      <c r="E1" s="2"/>
      <c r="F1" s="2"/>
      <c r="G1" s="2"/>
      <c r="H1" s="2"/>
      <c r="I1" s="2"/>
      <c r="J1" s="2"/>
      <c r="K1" s="2"/>
      <c r="L1" s="2"/>
      <c r="M1" s="2"/>
      <c r="N1" s="2"/>
      <c r="O1" s="2"/>
      <c r="P1" s="2"/>
      <c r="Q1" s="2"/>
      <c r="R1" s="2"/>
      <c r="S1" s="2"/>
      <c r="T1" s="2"/>
      <c r="U1" s="2"/>
      <c r="V1" s="2"/>
      <c r="W1" s="2"/>
      <c r="X1" s="2"/>
      <c r="Y1" s="3"/>
    </row>
    <row r="2" spans="1:25" ht="15.75" x14ac:dyDescent="0.2">
      <c r="A2" s="5"/>
      <c r="B2" s="1025" t="s">
        <v>174</v>
      </c>
      <c r="C2" s="1026"/>
      <c r="D2" s="1026"/>
      <c r="E2" s="1026"/>
      <c r="F2" s="1026"/>
      <c r="G2" s="1026"/>
      <c r="H2" s="1026"/>
      <c r="I2" s="1026"/>
      <c r="J2" s="1026"/>
      <c r="K2" s="1026"/>
      <c r="L2" s="1026"/>
      <c r="M2" s="1026"/>
      <c r="N2" s="1026"/>
      <c r="O2" s="1026"/>
      <c r="P2" s="1026"/>
      <c r="Q2" s="1026"/>
      <c r="R2" s="1026"/>
      <c r="S2" s="1026"/>
      <c r="T2" s="1026"/>
      <c r="U2" s="1026"/>
      <c r="V2" s="1026"/>
      <c r="W2" s="1026"/>
      <c r="X2" s="1027"/>
      <c r="Y2" s="6"/>
    </row>
    <row r="3" spans="1:25" ht="15.75" x14ac:dyDescent="0.2">
      <c r="A3" s="5"/>
      <c r="B3" s="1025" t="s">
        <v>175</v>
      </c>
      <c r="C3" s="1026"/>
      <c r="D3" s="1026"/>
      <c r="E3" s="1026"/>
      <c r="F3" s="1026"/>
      <c r="G3" s="1026"/>
      <c r="H3" s="1026"/>
      <c r="I3" s="1026"/>
      <c r="J3" s="1026"/>
      <c r="K3" s="1026"/>
      <c r="L3" s="1026"/>
      <c r="M3" s="1026"/>
      <c r="N3" s="1026"/>
      <c r="O3" s="1026"/>
      <c r="P3" s="1026"/>
      <c r="Q3" s="1026"/>
      <c r="R3" s="1026"/>
      <c r="S3" s="1026"/>
      <c r="T3" s="1026"/>
      <c r="U3" s="1026"/>
      <c r="V3" s="1026"/>
      <c r="W3" s="1026"/>
      <c r="X3" s="1027"/>
      <c r="Y3" s="6"/>
    </row>
    <row r="4" spans="1:25" ht="39" customHeight="1" x14ac:dyDescent="0.2">
      <c r="A4" s="7"/>
      <c r="B4" s="1049" t="s">
        <v>176</v>
      </c>
      <c r="C4" s="1049"/>
      <c r="D4" s="1049"/>
      <c r="E4" s="1049"/>
      <c r="F4" s="1049"/>
      <c r="G4" s="1049"/>
      <c r="H4" s="1049"/>
      <c r="I4" s="1049"/>
      <c r="J4" s="1049"/>
      <c r="K4" s="1049"/>
      <c r="L4" s="1049"/>
      <c r="M4" s="1049"/>
      <c r="N4" s="1049"/>
      <c r="O4" s="1049"/>
      <c r="P4" s="1049"/>
      <c r="Q4" s="13"/>
      <c r="R4" s="13"/>
      <c r="S4" s="1056" t="s">
        <v>0</v>
      </c>
      <c r="T4" s="1056"/>
      <c r="U4" s="10"/>
      <c r="V4" s="1057" t="s">
        <v>177</v>
      </c>
      <c r="W4" s="1057"/>
      <c r="X4" s="32"/>
      <c r="Y4" s="6"/>
    </row>
    <row r="5" spans="1:25" ht="4.5" customHeight="1" x14ac:dyDescent="0.2">
      <c r="A5" s="5"/>
      <c r="B5" s="10"/>
      <c r="C5" s="10"/>
      <c r="D5" s="10"/>
      <c r="E5" s="10"/>
      <c r="F5" s="10"/>
      <c r="G5" s="10"/>
      <c r="H5" s="10"/>
      <c r="I5" s="10"/>
      <c r="J5" s="10"/>
      <c r="K5" s="10"/>
      <c r="L5" s="10"/>
      <c r="M5" s="10"/>
      <c r="N5" s="10"/>
      <c r="O5" s="10"/>
      <c r="P5" s="10"/>
      <c r="Q5" s="10"/>
      <c r="R5" s="10"/>
      <c r="S5" s="10"/>
      <c r="T5" s="10"/>
      <c r="U5" s="10"/>
      <c r="V5" s="10"/>
      <c r="W5" s="10"/>
      <c r="X5" s="10"/>
      <c r="Y5" s="6"/>
    </row>
    <row r="6" spans="1:25" ht="15.75" x14ac:dyDescent="0.2">
      <c r="A6" s="5"/>
      <c r="B6" s="1055" t="s">
        <v>178</v>
      </c>
      <c r="C6" s="1055"/>
      <c r="D6" s="1055"/>
      <c r="E6" s="1055"/>
      <c r="F6" s="1055"/>
      <c r="G6" s="1055"/>
      <c r="H6" s="1055"/>
      <c r="I6" s="1055"/>
      <c r="J6" s="10"/>
      <c r="K6" s="1025" t="s">
        <v>179</v>
      </c>
      <c r="L6" s="1027"/>
      <c r="M6" s="10"/>
      <c r="N6" s="11">
        <v>1</v>
      </c>
      <c r="O6" s="10"/>
      <c r="P6" s="1025" t="s">
        <v>180</v>
      </c>
      <c r="Q6" s="1027"/>
      <c r="R6" s="10"/>
      <c r="S6" s="11">
        <v>6</v>
      </c>
      <c r="T6" s="10"/>
      <c r="U6" s="1056" t="s">
        <v>181</v>
      </c>
      <c r="V6" s="1056"/>
      <c r="W6" s="10"/>
      <c r="X6" s="11">
        <v>2017</v>
      </c>
      <c r="Y6" s="6"/>
    </row>
    <row r="7" spans="1:25" ht="4.5" customHeight="1" x14ac:dyDescent="0.2">
      <c r="A7" s="5"/>
      <c r="B7" s="10"/>
      <c r="C7" s="10"/>
      <c r="D7" s="10"/>
      <c r="E7" s="10"/>
      <c r="F7" s="10"/>
      <c r="G7" s="10"/>
      <c r="H7" s="10"/>
      <c r="I7" s="10"/>
      <c r="J7" s="10"/>
      <c r="K7" s="10"/>
      <c r="L7" s="10"/>
      <c r="M7" s="10"/>
      <c r="N7" s="10"/>
      <c r="O7" s="10"/>
      <c r="P7" s="10"/>
      <c r="Q7" s="10"/>
      <c r="R7" s="10"/>
      <c r="S7" s="10"/>
      <c r="T7" s="10"/>
      <c r="U7" s="10"/>
      <c r="V7" s="10"/>
      <c r="W7" s="10"/>
      <c r="X7" s="10"/>
      <c r="Y7" s="6"/>
    </row>
    <row r="8" spans="1:25" ht="4.5" customHeight="1" x14ac:dyDescent="0.2">
      <c r="A8" s="5"/>
      <c r="B8" s="10"/>
      <c r="C8" s="10"/>
      <c r="D8" s="10"/>
      <c r="E8" s="10"/>
      <c r="F8" s="10"/>
      <c r="G8" s="10"/>
      <c r="H8" s="10"/>
      <c r="I8" s="10"/>
      <c r="J8" s="10"/>
      <c r="K8" s="10"/>
      <c r="L8" s="10"/>
      <c r="M8" s="10"/>
      <c r="N8" s="10"/>
      <c r="O8" s="10"/>
      <c r="P8" s="10"/>
      <c r="Q8" s="10"/>
      <c r="R8" s="10"/>
      <c r="S8" s="10"/>
      <c r="T8" s="10"/>
      <c r="U8" s="10"/>
      <c r="V8" s="10"/>
      <c r="W8" s="10"/>
      <c r="X8" s="10"/>
      <c r="Y8" s="6"/>
    </row>
    <row r="9" spans="1:25" ht="15.75" x14ac:dyDescent="0.2">
      <c r="A9" s="5"/>
      <c r="B9" s="1021" t="s">
        <v>182</v>
      </c>
      <c r="C9" s="1022"/>
      <c r="D9" s="1022"/>
      <c r="E9" s="1022"/>
      <c r="F9" s="1022"/>
      <c r="G9" s="1022"/>
      <c r="H9" s="1022"/>
      <c r="I9" s="1023"/>
      <c r="J9" s="10"/>
      <c r="K9" s="1053" t="s">
        <v>72</v>
      </c>
      <c r="L9" s="1041"/>
      <c r="M9" s="1041"/>
      <c r="N9" s="1041"/>
      <c r="O9" s="1041"/>
      <c r="P9" s="1041"/>
      <c r="Q9" s="1041"/>
      <c r="R9" s="1041"/>
      <c r="S9" s="1041"/>
      <c r="T9" s="1041"/>
      <c r="U9" s="1041"/>
      <c r="V9" s="1041"/>
      <c r="W9" s="1041"/>
      <c r="X9" s="1042"/>
      <c r="Y9" s="6"/>
    </row>
    <row r="10" spans="1:25" ht="5.25" customHeight="1" thickBot="1" x14ac:dyDescent="0.25">
      <c r="A10" s="5"/>
      <c r="B10" s="10"/>
      <c r="C10" s="10"/>
      <c r="D10" s="10"/>
      <c r="E10" s="10"/>
      <c r="F10" s="10"/>
      <c r="G10" s="10"/>
      <c r="H10" s="10"/>
      <c r="I10" s="10"/>
      <c r="J10" s="10"/>
      <c r="K10" s="10"/>
      <c r="L10" s="10"/>
      <c r="M10" s="10"/>
      <c r="N10" s="10"/>
      <c r="O10" s="10"/>
      <c r="P10" s="10"/>
      <c r="Q10" s="10"/>
      <c r="R10" s="10"/>
      <c r="S10" s="10"/>
      <c r="T10" s="10"/>
      <c r="U10" s="10"/>
      <c r="V10" s="10"/>
      <c r="W10" s="10"/>
      <c r="X10" s="10"/>
      <c r="Y10" s="6"/>
    </row>
    <row r="11" spans="1:25" ht="7.5" customHeight="1" thickTop="1" x14ac:dyDescent="0.2">
      <c r="A11" s="1"/>
      <c r="B11" s="12"/>
      <c r="C11" s="12"/>
      <c r="D11" s="12"/>
      <c r="E11" s="12"/>
      <c r="F11" s="12"/>
      <c r="G11" s="12"/>
      <c r="H11" s="12"/>
      <c r="I11" s="12"/>
      <c r="J11" s="12"/>
      <c r="K11" s="12"/>
      <c r="L11" s="12"/>
      <c r="M11" s="12"/>
      <c r="N11" s="12"/>
      <c r="O11" s="12"/>
      <c r="P11" s="12"/>
      <c r="Q11" s="12"/>
      <c r="R11" s="12"/>
      <c r="S11" s="12"/>
      <c r="T11" s="12"/>
      <c r="U11" s="12"/>
      <c r="V11" s="12"/>
      <c r="W11" s="12"/>
      <c r="X11" s="12"/>
      <c r="Y11" s="3"/>
    </row>
    <row r="12" spans="1:25" ht="49.5" customHeight="1" x14ac:dyDescent="0.2">
      <c r="A12" s="5"/>
      <c r="B12" s="1021" t="s">
        <v>183</v>
      </c>
      <c r="C12" s="1022"/>
      <c r="D12" s="1022"/>
      <c r="E12" s="1022"/>
      <c r="F12" s="1022"/>
      <c r="G12" s="1022"/>
      <c r="H12" s="1022"/>
      <c r="I12" s="1023"/>
      <c r="J12" s="13"/>
      <c r="K12" s="1054" t="s">
        <v>184</v>
      </c>
      <c r="L12" s="1049"/>
      <c r="M12" s="1049"/>
      <c r="N12" s="1049"/>
      <c r="O12" s="1049"/>
      <c r="P12" s="1049"/>
      <c r="Q12" s="1049"/>
      <c r="R12" s="1049"/>
      <c r="S12" s="1049"/>
      <c r="T12" s="1049"/>
      <c r="U12" s="1049"/>
      <c r="V12" s="1049"/>
      <c r="W12" s="1049"/>
      <c r="X12" s="1049"/>
      <c r="Y12" s="6"/>
    </row>
    <row r="13" spans="1:25" ht="4.5" customHeight="1" x14ac:dyDescent="0.25">
      <c r="A13" s="5"/>
      <c r="B13" s="33"/>
      <c r="C13" s="33"/>
      <c r="D13" s="33"/>
      <c r="E13" s="33"/>
      <c r="F13" s="33"/>
      <c r="G13" s="33"/>
      <c r="H13" s="33"/>
      <c r="I13" s="33"/>
      <c r="J13" s="10"/>
      <c r="K13" s="10"/>
      <c r="L13" s="10"/>
      <c r="M13" s="10"/>
      <c r="N13" s="10"/>
      <c r="O13" s="10"/>
      <c r="P13" s="10"/>
      <c r="Q13" s="10"/>
      <c r="R13" s="10"/>
      <c r="S13" s="10"/>
      <c r="T13" s="10"/>
      <c r="U13" s="10"/>
      <c r="V13" s="10"/>
      <c r="W13" s="10"/>
      <c r="X13" s="10"/>
      <c r="Y13" s="6"/>
    </row>
    <row r="14" spans="1:25" ht="44.25" customHeight="1" x14ac:dyDescent="0.2">
      <c r="A14" s="5"/>
      <c r="B14" s="1021" t="s">
        <v>185</v>
      </c>
      <c r="C14" s="1022"/>
      <c r="D14" s="1022"/>
      <c r="E14" s="1022"/>
      <c r="F14" s="1022"/>
      <c r="G14" s="1022"/>
      <c r="H14" s="1022"/>
      <c r="I14" s="1023"/>
      <c r="J14" s="10"/>
      <c r="K14" s="1031" t="s">
        <v>186</v>
      </c>
      <c r="L14" s="1032"/>
      <c r="M14" s="1032"/>
      <c r="N14" s="1032"/>
      <c r="O14" s="1032"/>
      <c r="P14" s="1032"/>
      <c r="Q14" s="1032"/>
      <c r="R14" s="1032"/>
      <c r="S14" s="1032"/>
      <c r="T14" s="1032"/>
      <c r="U14" s="1032"/>
      <c r="V14" s="1032"/>
      <c r="W14" s="1032"/>
      <c r="X14" s="1033"/>
      <c r="Y14" s="6"/>
    </row>
    <row r="15" spans="1:25" ht="4.5" customHeight="1" thickBot="1" x14ac:dyDescent="0.25">
      <c r="A15" s="5"/>
      <c r="B15" s="10"/>
      <c r="C15" s="10"/>
      <c r="D15" s="10"/>
      <c r="E15" s="10"/>
      <c r="F15" s="10"/>
      <c r="G15" s="10"/>
      <c r="H15" s="10"/>
      <c r="I15" s="10"/>
      <c r="J15" s="10"/>
      <c r="K15" s="10"/>
      <c r="L15" s="10"/>
      <c r="M15" s="10"/>
      <c r="N15" s="10"/>
      <c r="O15" s="10"/>
      <c r="P15" s="10"/>
      <c r="Q15" s="10"/>
      <c r="R15" s="10"/>
      <c r="S15" s="10"/>
      <c r="T15" s="10"/>
      <c r="U15" s="10"/>
      <c r="V15" s="10"/>
      <c r="W15" s="10"/>
      <c r="X15" s="10"/>
      <c r="Y15" s="6"/>
    </row>
    <row r="16" spans="1:25" ht="15.75" thickTop="1" x14ac:dyDescent="0.2">
      <c r="A16" s="1"/>
      <c r="B16" s="12"/>
      <c r="C16" s="12"/>
      <c r="D16" s="12"/>
      <c r="E16" s="12"/>
      <c r="F16" s="12"/>
      <c r="G16" s="12"/>
      <c r="H16" s="12"/>
      <c r="I16" s="12"/>
      <c r="J16" s="12"/>
      <c r="K16" s="12"/>
      <c r="L16" s="12"/>
      <c r="M16" s="12"/>
      <c r="N16" s="12"/>
      <c r="O16" s="12"/>
      <c r="P16" s="12"/>
      <c r="Q16" s="12"/>
      <c r="R16" s="12"/>
      <c r="S16" s="12"/>
      <c r="T16" s="12"/>
      <c r="U16" s="12"/>
      <c r="V16" s="12"/>
      <c r="W16" s="12"/>
      <c r="X16" s="12"/>
      <c r="Y16" s="3"/>
    </row>
    <row r="17" spans="1:25" ht="15.75" x14ac:dyDescent="0.2">
      <c r="A17" s="5"/>
      <c r="B17" s="1021" t="s">
        <v>187</v>
      </c>
      <c r="C17" s="1022"/>
      <c r="D17" s="1022"/>
      <c r="E17" s="1022"/>
      <c r="F17" s="1022"/>
      <c r="G17" s="1022"/>
      <c r="H17" s="1022"/>
      <c r="I17" s="1023"/>
      <c r="J17" s="13"/>
      <c r="K17" s="14"/>
      <c r="L17" s="1050" t="s">
        <v>188</v>
      </c>
      <c r="M17" s="1051"/>
      <c r="N17" s="1052"/>
      <c r="O17" s="13"/>
      <c r="P17" s="14"/>
      <c r="Q17" s="1050" t="s">
        <v>189</v>
      </c>
      <c r="R17" s="1051"/>
      <c r="S17" s="1052"/>
      <c r="T17" s="13"/>
      <c r="U17" s="14"/>
      <c r="V17" s="1050" t="s">
        <v>190</v>
      </c>
      <c r="W17" s="1051"/>
      <c r="X17" s="1052"/>
      <c r="Y17" s="6"/>
    </row>
    <row r="18" spans="1:25" ht="15.75" x14ac:dyDescent="0.2">
      <c r="A18" s="5"/>
      <c r="B18" s="15"/>
      <c r="C18" s="15"/>
      <c r="D18" s="15"/>
      <c r="E18" s="15"/>
      <c r="F18" s="15"/>
      <c r="G18" s="15"/>
      <c r="H18" s="15"/>
      <c r="I18" s="15"/>
      <c r="J18" s="13"/>
      <c r="K18" s="14" t="s">
        <v>191</v>
      </c>
      <c r="L18" s="1050" t="s">
        <v>192</v>
      </c>
      <c r="M18" s="1051"/>
      <c r="N18" s="1052"/>
      <c r="O18" s="13"/>
      <c r="P18" s="14"/>
      <c r="Q18" s="1050" t="s">
        <v>193</v>
      </c>
      <c r="R18" s="1051"/>
      <c r="S18" s="1052"/>
      <c r="T18" s="13"/>
      <c r="U18" s="14"/>
      <c r="V18" s="1050" t="s">
        <v>194</v>
      </c>
      <c r="W18" s="1051"/>
      <c r="X18" s="1052"/>
      <c r="Y18" s="6"/>
    </row>
    <row r="19" spans="1:25" x14ac:dyDescent="0.2">
      <c r="A19" s="5"/>
      <c r="B19" s="10"/>
      <c r="C19" s="10"/>
      <c r="D19" s="10"/>
      <c r="E19" s="10"/>
      <c r="F19" s="10"/>
      <c r="G19" s="10"/>
      <c r="H19" s="10"/>
      <c r="I19" s="10"/>
      <c r="J19" s="10"/>
      <c r="K19" s="10"/>
      <c r="L19" s="10"/>
      <c r="M19" s="10"/>
      <c r="N19" s="10"/>
      <c r="O19" s="10"/>
      <c r="P19" s="10"/>
      <c r="Q19" s="10"/>
      <c r="R19" s="10"/>
      <c r="S19" s="10"/>
      <c r="T19" s="10"/>
      <c r="U19" s="10"/>
      <c r="V19" s="10"/>
      <c r="W19" s="10"/>
      <c r="X19" s="10"/>
      <c r="Y19" s="6"/>
    </row>
    <row r="20" spans="1:25" ht="66" customHeight="1" x14ac:dyDescent="0.2">
      <c r="A20" s="5"/>
      <c r="B20" s="1021" t="s">
        <v>195</v>
      </c>
      <c r="C20" s="1022"/>
      <c r="D20" s="1022"/>
      <c r="E20" s="1022"/>
      <c r="F20" s="1022"/>
      <c r="G20" s="1022"/>
      <c r="H20" s="1022"/>
      <c r="I20" s="1023"/>
      <c r="J20" s="10"/>
      <c r="K20" s="1031" t="s">
        <v>196</v>
      </c>
      <c r="L20" s="1032"/>
      <c r="M20" s="1032"/>
      <c r="N20" s="1032"/>
      <c r="O20" s="1032"/>
      <c r="P20" s="1032"/>
      <c r="Q20" s="1032"/>
      <c r="R20" s="1032"/>
      <c r="S20" s="1032"/>
      <c r="T20" s="1032"/>
      <c r="U20" s="1032"/>
      <c r="V20" s="1032"/>
      <c r="W20" s="1032"/>
      <c r="X20" s="1033"/>
      <c r="Y20" s="6"/>
    </row>
    <row r="21" spans="1:25" ht="15.75" thickBot="1" x14ac:dyDescent="0.25">
      <c r="A21" s="5"/>
      <c r="B21" s="10"/>
      <c r="C21" s="10"/>
      <c r="D21" s="10"/>
      <c r="E21" s="10"/>
      <c r="F21" s="10"/>
      <c r="G21" s="10"/>
      <c r="H21" s="10"/>
      <c r="I21" s="10"/>
      <c r="J21" s="10"/>
      <c r="K21" s="10"/>
      <c r="L21" s="10"/>
      <c r="M21" s="10"/>
      <c r="N21" s="10"/>
      <c r="O21" s="10"/>
      <c r="P21" s="10"/>
      <c r="Q21" s="10"/>
      <c r="R21" s="10"/>
      <c r="S21" s="10"/>
      <c r="T21" s="10"/>
      <c r="U21" s="10"/>
      <c r="V21" s="10"/>
      <c r="W21" s="10"/>
      <c r="X21" s="10"/>
      <c r="Y21" s="6"/>
    </row>
    <row r="22" spans="1:25" ht="15.75" thickTop="1" x14ac:dyDescent="0.2">
      <c r="A22" s="1"/>
      <c r="B22" s="12"/>
      <c r="C22" s="12"/>
      <c r="D22" s="12"/>
      <c r="E22" s="12"/>
      <c r="F22" s="12"/>
      <c r="G22" s="12"/>
      <c r="H22" s="12"/>
      <c r="I22" s="12"/>
      <c r="J22" s="12"/>
      <c r="K22" s="12"/>
      <c r="L22" s="12"/>
      <c r="M22" s="12"/>
      <c r="N22" s="12"/>
      <c r="O22" s="12"/>
      <c r="P22" s="12"/>
      <c r="Q22" s="12"/>
      <c r="R22" s="12"/>
      <c r="S22" s="12"/>
      <c r="T22" s="12"/>
      <c r="U22" s="12"/>
      <c r="V22" s="12"/>
      <c r="W22" s="12"/>
      <c r="X22" s="12"/>
      <c r="Y22" s="3"/>
    </row>
    <row r="23" spans="1:25" ht="15.75" x14ac:dyDescent="0.2">
      <c r="A23" s="5"/>
      <c r="B23" s="1025" t="s">
        <v>197</v>
      </c>
      <c r="C23" s="1026"/>
      <c r="D23" s="1026"/>
      <c r="E23" s="1026"/>
      <c r="F23" s="1026"/>
      <c r="G23" s="1026"/>
      <c r="H23" s="1026"/>
      <c r="I23" s="1026"/>
      <c r="J23" s="1026"/>
      <c r="K23" s="1026"/>
      <c r="L23" s="1026"/>
      <c r="M23" s="1026"/>
      <c r="N23" s="1026"/>
      <c r="O23" s="1026"/>
      <c r="P23" s="1026"/>
      <c r="Q23" s="1026"/>
      <c r="R23" s="1026"/>
      <c r="S23" s="1026"/>
      <c r="T23" s="1026"/>
      <c r="U23" s="1026"/>
      <c r="V23" s="1026"/>
      <c r="W23" s="1026"/>
      <c r="X23" s="1027"/>
      <c r="Y23" s="6"/>
    </row>
    <row r="24" spans="1:25" ht="15.75" x14ac:dyDescent="0.2">
      <c r="A24" s="5"/>
      <c r="B24" s="15"/>
      <c r="C24" s="15"/>
      <c r="D24" s="15"/>
      <c r="E24" s="15"/>
      <c r="F24" s="15"/>
      <c r="G24" s="15"/>
      <c r="H24" s="15"/>
      <c r="I24" s="15"/>
      <c r="J24" s="13"/>
      <c r="K24" s="16"/>
      <c r="L24" s="13"/>
      <c r="M24" s="13"/>
      <c r="N24" s="13"/>
      <c r="O24" s="13"/>
      <c r="P24" s="16"/>
      <c r="Q24" s="13"/>
      <c r="R24" s="13"/>
      <c r="S24" s="13"/>
      <c r="T24" s="13"/>
      <c r="U24" s="16"/>
      <c r="V24" s="13"/>
      <c r="W24" s="13"/>
      <c r="X24" s="13"/>
      <c r="Y24" s="6"/>
    </row>
    <row r="25" spans="1:25" ht="74.25" customHeight="1" x14ac:dyDescent="0.2">
      <c r="A25" s="5"/>
      <c r="B25" s="1034" t="s">
        <v>198</v>
      </c>
      <c r="C25" s="1035"/>
      <c r="D25" s="1035"/>
      <c r="E25" s="1035"/>
      <c r="F25" s="1035"/>
      <c r="G25" s="1035"/>
      <c r="H25" s="1035"/>
      <c r="I25" s="1036"/>
      <c r="J25" s="10"/>
      <c r="K25" s="1025" t="s">
        <v>199</v>
      </c>
      <c r="L25" s="1026"/>
      <c r="M25" s="1027"/>
      <c r="N25" s="10"/>
      <c r="O25" s="1040" t="s">
        <v>200</v>
      </c>
      <c r="P25" s="1041"/>
      <c r="Q25" s="1041"/>
      <c r="R25" s="1041"/>
      <c r="S25" s="1041"/>
      <c r="T25" s="1041"/>
      <c r="U25" s="1041"/>
      <c r="V25" s="1041"/>
      <c r="W25" s="1041"/>
      <c r="X25" s="1042"/>
      <c r="Y25" s="6"/>
    </row>
    <row r="26" spans="1:25" ht="17.25" customHeight="1" x14ac:dyDescent="0.2">
      <c r="A26" s="5"/>
      <c r="B26" s="1037"/>
      <c r="C26" s="1038"/>
      <c r="D26" s="1038"/>
      <c r="E26" s="1038"/>
      <c r="F26" s="1038"/>
      <c r="G26" s="1038"/>
      <c r="H26" s="1038"/>
      <c r="I26" s="1039"/>
      <c r="J26" s="10"/>
      <c r="K26" s="17"/>
      <c r="L26" s="17"/>
      <c r="M26" s="17"/>
      <c r="N26" s="17"/>
      <c r="O26" s="17"/>
      <c r="P26" s="17"/>
      <c r="Q26" s="17"/>
      <c r="R26" s="17"/>
      <c r="S26" s="17"/>
      <c r="T26" s="17"/>
      <c r="U26" s="17"/>
      <c r="V26" s="17"/>
      <c r="W26" s="17"/>
      <c r="X26" s="17"/>
      <c r="Y26" s="6"/>
    </row>
    <row r="27" spans="1:25" ht="36" customHeight="1" x14ac:dyDescent="0.2">
      <c r="A27" s="5"/>
      <c r="B27" s="1037"/>
      <c r="C27" s="1038"/>
      <c r="D27" s="1038"/>
      <c r="E27" s="1038"/>
      <c r="F27" s="1038"/>
      <c r="G27" s="1038"/>
      <c r="H27" s="1038"/>
      <c r="I27" s="1039"/>
      <c r="J27" s="10"/>
      <c r="K27" s="1034" t="s">
        <v>201</v>
      </c>
      <c r="L27" s="1035"/>
      <c r="M27" s="1036"/>
      <c r="N27" s="17"/>
      <c r="O27" s="1046" t="s">
        <v>202</v>
      </c>
      <c r="P27" s="1047"/>
      <c r="Q27" s="1047"/>
      <c r="R27" s="1047"/>
      <c r="S27" s="1047"/>
      <c r="T27" s="1047"/>
      <c r="U27" s="1047"/>
      <c r="V27" s="1047"/>
      <c r="W27" s="1047"/>
      <c r="X27" s="1048"/>
      <c r="Y27" s="6"/>
    </row>
    <row r="28" spans="1:25" ht="36" customHeight="1" x14ac:dyDescent="0.2">
      <c r="A28" s="5"/>
      <c r="B28" s="1037"/>
      <c r="C28" s="1038"/>
      <c r="D28" s="1038"/>
      <c r="E28" s="1038"/>
      <c r="F28" s="1038"/>
      <c r="G28" s="1038"/>
      <c r="H28" s="1038"/>
      <c r="I28" s="1039"/>
      <c r="J28" s="10"/>
      <c r="K28" s="1043"/>
      <c r="L28" s="1044"/>
      <c r="M28" s="1045"/>
      <c r="N28" s="17"/>
      <c r="O28" s="1049" t="s">
        <v>203</v>
      </c>
      <c r="P28" s="1049"/>
      <c r="Q28" s="1049"/>
      <c r="R28" s="1049"/>
      <c r="S28" s="1049"/>
      <c r="T28" s="1049"/>
      <c r="U28" s="1049"/>
      <c r="V28" s="1049"/>
      <c r="W28" s="1049"/>
      <c r="X28" s="1049"/>
      <c r="Y28" s="6"/>
    </row>
    <row r="29" spans="1:25" ht="15.75" thickBot="1" x14ac:dyDescent="0.25">
      <c r="A29" s="5"/>
      <c r="B29" s="10"/>
      <c r="C29" s="10"/>
      <c r="D29" s="10"/>
      <c r="E29" s="10"/>
      <c r="F29" s="10"/>
      <c r="G29" s="10"/>
      <c r="H29" s="10"/>
      <c r="I29" s="10"/>
      <c r="J29" s="10"/>
      <c r="K29" s="10"/>
      <c r="L29" s="10"/>
      <c r="M29" s="10"/>
      <c r="N29" s="10"/>
      <c r="O29" s="10"/>
      <c r="P29" s="10"/>
      <c r="Q29" s="10"/>
      <c r="R29" s="10"/>
      <c r="S29" s="10"/>
      <c r="T29" s="10"/>
      <c r="U29" s="10"/>
      <c r="V29" s="10"/>
      <c r="W29" s="10"/>
      <c r="X29" s="10"/>
      <c r="Y29" s="6"/>
    </row>
    <row r="30" spans="1:25" ht="15.75" thickTop="1" x14ac:dyDescent="0.2">
      <c r="A30" s="1"/>
      <c r="B30" s="12"/>
      <c r="C30" s="12"/>
      <c r="D30" s="12"/>
      <c r="E30" s="12"/>
      <c r="F30" s="12"/>
      <c r="G30" s="12"/>
      <c r="H30" s="12"/>
      <c r="I30" s="12"/>
      <c r="J30" s="12"/>
      <c r="K30" s="12"/>
      <c r="L30" s="12"/>
      <c r="M30" s="12"/>
      <c r="N30" s="12"/>
      <c r="O30" s="12"/>
      <c r="P30" s="12"/>
      <c r="Q30" s="12"/>
      <c r="R30" s="12"/>
      <c r="S30" s="12"/>
      <c r="T30" s="12"/>
      <c r="U30" s="12"/>
      <c r="V30" s="12"/>
      <c r="W30" s="12"/>
      <c r="X30" s="12"/>
      <c r="Y30" s="3"/>
    </row>
    <row r="31" spans="1:25" ht="15.75" x14ac:dyDescent="0.2">
      <c r="A31" s="5"/>
      <c r="B31" s="1025" t="s">
        <v>204</v>
      </c>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7"/>
      <c r="Y31" s="6"/>
    </row>
    <row r="32" spans="1:25" ht="15.75" x14ac:dyDescent="0.2">
      <c r="A32" s="5"/>
      <c r="B32" s="15"/>
      <c r="C32" s="15"/>
      <c r="D32" s="15"/>
      <c r="E32" s="15"/>
      <c r="F32" s="15"/>
      <c r="G32" s="15"/>
      <c r="H32" s="15"/>
      <c r="I32" s="15"/>
      <c r="J32" s="13"/>
      <c r="K32" s="16"/>
      <c r="L32" s="13"/>
      <c r="M32" s="13"/>
      <c r="N32" s="13"/>
      <c r="O32" s="13"/>
      <c r="P32" s="16"/>
      <c r="Q32" s="13"/>
      <c r="R32" s="13"/>
      <c r="S32" s="13"/>
      <c r="T32" s="13"/>
      <c r="U32" s="16"/>
      <c r="V32" s="13"/>
      <c r="W32" s="13"/>
      <c r="X32" s="13"/>
      <c r="Y32" s="6"/>
    </row>
    <row r="33" spans="1:25" s="21" customFormat="1" ht="29.25" customHeight="1" x14ac:dyDescent="0.25">
      <c r="A33" s="18"/>
      <c r="B33" s="1028" t="s">
        <v>205</v>
      </c>
      <c r="C33" s="1029"/>
      <c r="D33" s="1030"/>
      <c r="E33" s="19"/>
      <c r="F33" s="1028" t="s">
        <v>206</v>
      </c>
      <c r="G33" s="1029"/>
      <c r="H33" s="1030"/>
      <c r="I33" s="19"/>
      <c r="J33" s="1028" t="s">
        <v>207</v>
      </c>
      <c r="K33" s="1029"/>
      <c r="L33" s="1030"/>
      <c r="M33" s="19"/>
      <c r="N33" s="1028" t="s">
        <v>208</v>
      </c>
      <c r="O33" s="1029"/>
      <c r="P33" s="1030"/>
      <c r="Q33" s="19"/>
      <c r="R33" s="1028" t="s">
        <v>209</v>
      </c>
      <c r="S33" s="1029"/>
      <c r="T33" s="1030"/>
      <c r="U33" s="19"/>
      <c r="V33" s="1028" t="s">
        <v>30</v>
      </c>
      <c r="W33" s="1029"/>
      <c r="X33" s="1030"/>
      <c r="Y33" s="20"/>
    </row>
    <row r="34" spans="1:25" s="21" customFormat="1" ht="35.25" customHeight="1" x14ac:dyDescent="0.25">
      <c r="A34" s="22"/>
      <c r="B34" s="994" t="s">
        <v>210</v>
      </c>
      <c r="C34" s="995"/>
      <c r="D34" s="996"/>
      <c r="E34" s="23"/>
      <c r="F34" s="997" t="s">
        <v>157</v>
      </c>
      <c r="G34" s="998"/>
      <c r="H34" s="999"/>
      <c r="I34" s="23"/>
      <c r="J34" s="1000"/>
      <c r="K34" s="1001"/>
      <c r="L34" s="1002"/>
      <c r="M34" s="23"/>
      <c r="N34" s="994" t="s">
        <v>211</v>
      </c>
      <c r="O34" s="995"/>
      <c r="P34" s="996"/>
      <c r="Q34" s="24"/>
      <c r="R34" s="994" t="s">
        <v>212</v>
      </c>
      <c r="S34" s="995"/>
      <c r="T34" s="996"/>
      <c r="U34" s="24"/>
      <c r="V34" s="994" t="s">
        <v>134</v>
      </c>
      <c r="W34" s="995"/>
      <c r="X34" s="996"/>
      <c r="Y34" s="25"/>
    </row>
    <row r="35" spans="1:25" x14ac:dyDescent="0.2">
      <c r="A35" s="5"/>
      <c r="B35" s="13"/>
      <c r="C35" s="13"/>
      <c r="D35" s="13"/>
      <c r="E35" s="13"/>
      <c r="F35" s="13"/>
      <c r="G35" s="13"/>
      <c r="H35" s="13"/>
      <c r="I35" s="13"/>
      <c r="J35" s="10"/>
      <c r="K35" s="17"/>
      <c r="L35" s="17"/>
      <c r="M35" s="17"/>
      <c r="N35" s="17"/>
      <c r="O35" s="17"/>
      <c r="P35" s="17"/>
      <c r="Q35" s="17"/>
      <c r="R35" s="17"/>
      <c r="S35" s="17"/>
      <c r="T35" s="17"/>
      <c r="U35" s="17"/>
      <c r="V35" s="13"/>
      <c r="W35" s="13"/>
      <c r="X35" s="13"/>
      <c r="Y35" s="6"/>
    </row>
    <row r="36" spans="1:25" s="21" customFormat="1" ht="35.25" customHeight="1" x14ac:dyDescent="0.25">
      <c r="A36" s="22"/>
      <c r="B36" s="994" t="s">
        <v>213</v>
      </c>
      <c r="C36" s="995"/>
      <c r="D36" s="996"/>
      <c r="E36" s="23"/>
      <c r="F36" s="997" t="s">
        <v>214</v>
      </c>
      <c r="G36" s="998"/>
      <c r="H36" s="999"/>
      <c r="I36" s="23"/>
      <c r="J36" s="1000"/>
      <c r="K36" s="1001"/>
      <c r="L36" s="1002"/>
      <c r="M36" s="23"/>
      <c r="N36" s="994" t="s">
        <v>211</v>
      </c>
      <c r="O36" s="995"/>
      <c r="P36" s="996"/>
      <c r="Q36" s="24"/>
      <c r="R36" s="994" t="s">
        <v>212</v>
      </c>
      <c r="S36" s="995"/>
      <c r="T36" s="996"/>
      <c r="U36" s="24"/>
      <c r="V36" s="994" t="s">
        <v>134</v>
      </c>
      <c r="W36" s="995"/>
      <c r="X36" s="996"/>
      <c r="Y36" s="25"/>
    </row>
    <row r="37" spans="1:25" x14ac:dyDescent="0.2">
      <c r="A37" s="5"/>
      <c r="B37" s="13"/>
      <c r="C37" s="13"/>
      <c r="D37" s="13"/>
      <c r="E37" s="13"/>
      <c r="F37" s="13"/>
      <c r="G37" s="13"/>
      <c r="H37" s="13"/>
      <c r="I37" s="13"/>
      <c r="J37" s="10"/>
      <c r="K37" s="17"/>
      <c r="L37" s="17"/>
      <c r="M37" s="17"/>
      <c r="N37" s="17"/>
      <c r="O37" s="17"/>
      <c r="P37" s="17"/>
      <c r="Q37" s="17"/>
      <c r="R37" s="17"/>
      <c r="S37" s="17"/>
      <c r="T37" s="17"/>
      <c r="U37" s="17"/>
      <c r="V37" s="13"/>
      <c r="W37" s="13"/>
      <c r="X37" s="13"/>
      <c r="Y37" s="6"/>
    </row>
    <row r="38" spans="1:25" ht="15.75" thickBot="1" x14ac:dyDescent="0.25">
      <c r="A38" s="5"/>
      <c r="B38" s="10"/>
      <c r="C38" s="10"/>
      <c r="D38" s="10"/>
      <c r="E38" s="10"/>
      <c r="F38" s="10"/>
      <c r="G38" s="10"/>
      <c r="H38" s="10"/>
      <c r="I38" s="10"/>
      <c r="J38" s="10"/>
      <c r="K38" s="10"/>
      <c r="L38" s="10"/>
      <c r="M38" s="10"/>
      <c r="N38" s="10"/>
      <c r="O38" s="10"/>
      <c r="P38" s="10"/>
      <c r="Q38" s="10"/>
      <c r="R38" s="10"/>
      <c r="S38" s="10"/>
      <c r="T38" s="10"/>
      <c r="U38" s="10"/>
      <c r="V38" s="10"/>
      <c r="W38" s="10"/>
      <c r="X38" s="10"/>
      <c r="Y38" s="6"/>
    </row>
    <row r="39" spans="1:25" ht="15.75" thickTop="1" x14ac:dyDescent="0.2">
      <c r="A39" s="1"/>
      <c r="B39" s="12"/>
      <c r="C39" s="12"/>
      <c r="D39" s="12"/>
      <c r="E39" s="12"/>
      <c r="F39" s="12"/>
      <c r="G39" s="12"/>
      <c r="H39" s="12"/>
      <c r="I39" s="12"/>
      <c r="J39" s="12"/>
      <c r="K39" s="12"/>
      <c r="L39" s="12"/>
      <c r="M39" s="12"/>
      <c r="N39" s="12"/>
      <c r="O39" s="12"/>
      <c r="P39" s="12"/>
      <c r="Q39" s="12"/>
      <c r="R39" s="12"/>
      <c r="S39" s="12"/>
      <c r="T39" s="12"/>
      <c r="U39" s="12"/>
      <c r="V39" s="12"/>
      <c r="W39" s="12"/>
      <c r="X39" s="12"/>
      <c r="Y39" s="3"/>
    </row>
    <row r="40" spans="1:25" ht="18.75" customHeight="1" x14ac:dyDescent="0.2">
      <c r="A40" s="5"/>
      <c r="B40" s="1021" t="s">
        <v>215</v>
      </c>
      <c r="C40" s="1022"/>
      <c r="D40" s="1022"/>
      <c r="E40" s="1022"/>
      <c r="F40" s="1022"/>
      <c r="G40" s="1022"/>
      <c r="H40" s="1022"/>
      <c r="I40" s="1023"/>
      <c r="J40" s="13"/>
      <c r="K40" s="1024" t="s">
        <v>134</v>
      </c>
      <c r="L40" s="1024"/>
      <c r="M40" s="1024"/>
      <c r="N40" s="1024"/>
      <c r="O40" s="1024"/>
      <c r="P40" s="1024"/>
      <c r="Q40" s="1024"/>
      <c r="R40" s="1024"/>
      <c r="S40" s="1024"/>
      <c r="T40" s="1024"/>
      <c r="U40" s="1024"/>
      <c r="V40" s="1024"/>
      <c r="W40" s="1024"/>
      <c r="X40" s="1024"/>
      <c r="Y40" s="6"/>
    </row>
    <row r="41" spans="1:25" ht="15.75" x14ac:dyDescent="0.2">
      <c r="A41" s="5"/>
      <c r="B41" s="15"/>
      <c r="C41" s="15"/>
      <c r="D41" s="15"/>
      <c r="E41" s="15"/>
      <c r="F41" s="15"/>
      <c r="G41" s="15"/>
      <c r="H41" s="15"/>
      <c r="I41" s="15"/>
      <c r="J41" s="13"/>
      <c r="K41" s="16"/>
      <c r="L41" s="13"/>
      <c r="M41" s="13"/>
      <c r="N41" s="13"/>
      <c r="O41" s="13"/>
      <c r="P41" s="16"/>
      <c r="Q41" s="13"/>
      <c r="R41" s="13"/>
      <c r="S41" s="13"/>
      <c r="T41" s="13"/>
      <c r="U41" s="16"/>
      <c r="V41" s="13"/>
      <c r="W41" s="13"/>
      <c r="X41" s="13"/>
      <c r="Y41" s="6"/>
    </row>
    <row r="42" spans="1:25" ht="8.25" customHeight="1" x14ac:dyDescent="0.2">
      <c r="A42" s="5"/>
      <c r="B42" s="1003" t="s">
        <v>216</v>
      </c>
      <c r="C42" s="1004"/>
      <c r="D42" s="1004"/>
      <c r="E42" s="1004"/>
      <c r="F42" s="1004"/>
      <c r="G42" s="1004"/>
      <c r="H42" s="1004"/>
      <c r="I42" s="1005"/>
      <c r="J42" s="10"/>
      <c r="K42" s="1012" t="s">
        <v>134</v>
      </c>
      <c r="L42" s="1013"/>
      <c r="M42" s="1013"/>
      <c r="N42" s="1013"/>
      <c r="O42" s="1013"/>
      <c r="P42" s="1013"/>
      <c r="Q42" s="1013"/>
      <c r="R42" s="1013"/>
      <c r="S42" s="1013"/>
      <c r="T42" s="1013"/>
      <c r="U42" s="1013"/>
      <c r="V42" s="1013"/>
      <c r="W42" s="1013"/>
      <c r="X42" s="1014"/>
      <c r="Y42" s="6"/>
    </row>
    <row r="43" spans="1:25" ht="24.75" customHeight="1" x14ac:dyDescent="0.2">
      <c r="A43" s="5"/>
      <c r="B43" s="1006"/>
      <c r="C43" s="1007"/>
      <c r="D43" s="1007"/>
      <c r="E43" s="1007"/>
      <c r="F43" s="1007"/>
      <c r="G43" s="1007"/>
      <c r="H43" s="1007"/>
      <c r="I43" s="1008"/>
      <c r="J43" s="10"/>
      <c r="K43" s="1015"/>
      <c r="L43" s="1016"/>
      <c r="M43" s="1016"/>
      <c r="N43" s="1016"/>
      <c r="O43" s="1016"/>
      <c r="P43" s="1016"/>
      <c r="Q43" s="1016"/>
      <c r="R43" s="1016"/>
      <c r="S43" s="1016"/>
      <c r="T43" s="1016"/>
      <c r="U43" s="1016"/>
      <c r="V43" s="1016"/>
      <c r="W43" s="1016"/>
      <c r="X43" s="1017"/>
      <c r="Y43" s="6"/>
    </row>
    <row r="44" spans="1:25" ht="19.5" customHeight="1" x14ac:dyDescent="0.2">
      <c r="A44" s="5"/>
      <c r="B44" s="1009"/>
      <c r="C44" s="1010"/>
      <c r="D44" s="1010"/>
      <c r="E44" s="1010"/>
      <c r="F44" s="1010"/>
      <c r="G44" s="1010"/>
      <c r="H44" s="1010"/>
      <c r="I44" s="1011"/>
      <c r="J44" s="10"/>
      <c r="K44" s="1018"/>
      <c r="L44" s="1019"/>
      <c r="M44" s="1019"/>
      <c r="N44" s="1019"/>
      <c r="O44" s="1019"/>
      <c r="P44" s="1019"/>
      <c r="Q44" s="1019"/>
      <c r="R44" s="1019"/>
      <c r="S44" s="1019"/>
      <c r="T44" s="1019"/>
      <c r="U44" s="1019"/>
      <c r="V44" s="1019"/>
      <c r="W44" s="1019"/>
      <c r="X44" s="1020"/>
      <c r="Y44" s="6"/>
    </row>
    <row r="45" spans="1:25" x14ac:dyDescent="0.2">
      <c r="A45" s="5"/>
      <c r="B45" s="10"/>
      <c r="C45" s="10"/>
      <c r="D45" s="10"/>
      <c r="E45" s="10"/>
      <c r="F45" s="10"/>
      <c r="G45" s="10"/>
      <c r="H45" s="10"/>
      <c r="I45" s="10"/>
      <c r="J45" s="10"/>
      <c r="K45" s="10"/>
      <c r="L45" s="10"/>
      <c r="M45" s="10"/>
      <c r="N45" s="10"/>
      <c r="O45" s="10"/>
      <c r="P45" s="10"/>
      <c r="Q45" s="10"/>
      <c r="R45" s="10"/>
      <c r="S45" s="10"/>
      <c r="T45" s="10"/>
      <c r="U45" s="10"/>
      <c r="V45" s="10"/>
      <c r="W45" s="10"/>
      <c r="X45" s="10"/>
      <c r="Y45" s="6"/>
    </row>
    <row r="46" spans="1:25" x14ac:dyDescent="0.2">
      <c r="A46" s="26"/>
      <c r="B46" s="27"/>
      <c r="C46" s="27"/>
      <c r="D46" s="27"/>
      <c r="E46" s="27"/>
      <c r="F46" s="27"/>
      <c r="G46" s="27"/>
      <c r="H46" s="27"/>
      <c r="I46" s="27"/>
      <c r="J46" s="27"/>
      <c r="K46" s="27"/>
      <c r="L46" s="27"/>
      <c r="M46" s="27"/>
      <c r="N46" s="27"/>
      <c r="O46" s="27"/>
      <c r="P46" s="27"/>
      <c r="Q46" s="27"/>
      <c r="R46" s="27"/>
      <c r="S46" s="27"/>
      <c r="T46" s="27"/>
      <c r="U46" s="27"/>
      <c r="V46" s="27"/>
      <c r="W46" s="27"/>
      <c r="X46" s="27"/>
      <c r="Y46" s="28"/>
    </row>
    <row r="47" spans="1:25" ht="39.75" customHeight="1" x14ac:dyDescent="0.2">
      <c r="A47" s="5"/>
      <c r="B47" s="1003" t="s">
        <v>217</v>
      </c>
      <c r="C47" s="1004"/>
      <c r="D47" s="1004"/>
      <c r="E47" s="1004"/>
      <c r="F47" s="1004"/>
      <c r="G47" s="1004"/>
      <c r="H47" s="1004"/>
      <c r="I47" s="1005"/>
      <c r="J47" s="10"/>
      <c r="K47" s="1012" t="s">
        <v>218</v>
      </c>
      <c r="L47" s="1013"/>
      <c r="M47" s="1013"/>
      <c r="N47" s="1013"/>
      <c r="O47" s="1013"/>
      <c r="P47" s="1013"/>
      <c r="Q47" s="1013"/>
      <c r="R47" s="1013"/>
      <c r="S47" s="1013"/>
      <c r="T47" s="1013"/>
      <c r="U47" s="1013"/>
      <c r="V47" s="1013"/>
      <c r="W47" s="1013"/>
      <c r="X47" s="1014"/>
      <c r="Y47" s="6"/>
    </row>
    <row r="48" spans="1:25" ht="71.25" customHeight="1" x14ac:dyDescent="0.2">
      <c r="A48" s="5"/>
      <c r="B48" s="1006"/>
      <c r="C48" s="1007"/>
      <c r="D48" s="1007"/>
      <c r="E48" s="1007"/>
      <c r="F48" s="1007"/>
      <c r="G48" s="1007"/>
      <c r="H48" s="1007"/>
      <c r="I48" s="1008"/>
      <c r="J48" s="10"/>
      <c r="K48" s="1015"/>
      <c r="L48" s="1016"/>
      <c r="M48" s="1016"/>
      <c r="N48" s="1016"/>
      <c r="O48" s="1016"/>
      <c r="P48" s="1016"/>
      <c r="Q48" s="1016"/>
      <c r="R48" s="1016"/>
      <c r="S48" s="1016"/>
      <c r="T48" s="1016"/>
      <c r="U48" s="1016"/>
      <c r="V48" s="1016"/>
      <c r="W48" s="1016"/>
      <c r="X48" s="1017"/>
      <c r="Y48" s="6"/>
    </row>
    <row r="49" spans="1:25" ht="71.25" customHeight="1" x14ac:dyDescent="0.2">
      <c r="A49" s="5"/>
      <c r="B49" s="1009"/>
      <c r="C49" s="1010"/>
      <c r="D49" s="1010"/>
      <c r="E49" s="1010"/>
      <c r="F49" s="1010"/>
      <c r="G49" s="1010"/>
      <c r="H49" s="1010"/>
      <c r="I49" s="1011"/>
      <c r="J49" s="10"/>
      <c r="K49" s="1018"/>
      <c r="L49" s="1019"/>
      <c r="M49" s="1019"/>
      <c r="N49" s="1019"/>
      <c r="O49" s="1019"/>
      <c r="P49" s="1019"/>
      <c r="Q49" s="1019"/>
      <c r="R49" s="1019"/>
      <c r="S49" s="1019"/>
      <c r="T49" s="1019"/>
      <c r="U49" s="1019"/>
      <c r="V49" s="1019"/>
      <c r="W49" s="1019"/>
      <c r="X49" s="1020"/>
      <c r="Y49" s="6"/>
    </row>
    <row r="50" spans="1:25" x14ac:dyDescent="0.2">
      <c r="A50" s="5"/>
      <c r="B50" s="15"/>
      <c r="C50" s="15"/>
      <c r="D50" s="15"/>
      <c r="E50" s="15"/>
      <c r="F50" s="15"/>
      <c r="G50" s="15"/>
      <c r="H50" s="15"/>
      <c r="I50" s="15"/>
      <c r="J50" s="10"/>
      <c r="K50" s="17"/>
      <c r="L50" s="17"/>
      <c r="M50" s="17"/>
      <c r="N50" s="17"/>
      <c r="O50" s="17"/>
      <c r="P50" s="17"/>
      <c r="Q50" s="17"/>
      <c r="R50" s="17"/>
      <c r="S50" s="17"/>
      <c r="T50" s="17"/>
      <c r="U50" s="17"/>
      <c r="V50" s="17"/>
      <c r="W50" s="17"/>
      <c r="X50" s="17"/>
      <c r="Y50" s="6"/>
    </row>
    <row r="51" spans="1:25" ht="20.25" customHeight="1" x14ac:dyDescent="0.2">
      <c r="A51" s="5"/>
      <c r="B51" s="1003" t="s">
        <v>219</v>
      </c>
      <c r="C51" s="1004"/>
      <c r="D51" s="1004"/>
      <c r="E51" s="1004"/>
      <c r="F51" s="1004"/>
      <c r="G51" s="1004"/>
      <c r="H51" s="1004"/>
      <c r="I51" s="1005"/>
      <c r="J51" s="10"/>
      <c r="K51" s="1012" t="s">
        <v>220</v>
      </c>
      <c r="L51" s="1013"/>
      <c r="M51" s="1013"/>
      <c r="N51" s="1013"/>
      <c r="O51" s="1013"/>
      <c r="P51" s="1013"/>
      <c r="Q51" s="1013"/>
      <c r="R51" s="1013"/>
      <c r="S51" s="1013"/>
      <c r="T51" s="1013"/>
      <c r="U51" s="1013"/>
      <c r="V51" s="1013"/>
      <c r="W51" s="1013"/>
      <c r="X51" s="1014"/>
      <c r="Y51" s="6"/>
    </row>
    <row r="52" spans="1:25" ht="20.25" customHeight="1" x14ac:dyDescent="0.2">
      <c r="A52" s="5"/>
      <c r="B52" s="1006"/>
      <c r="C52" s="1007"/>
      <c r="D52" s="1007"/>
      <c r="E52" s="1007"/>
      <c r="F52" s="1007"/>
      <c r="G52" s="1007"/>
      <c r="H52" s="1007"/>
      <c r="I52" s="1008"/>
      <c r="J52" s="10"/>
      <c r="K52" s="1015"/>
      <c r="L52" s="1016"/>
      <c r="M52" s="1016"/>
      <c r="N52" s="1016"/>
      <c r="O52" s="1016"/>
      <c r="P52" s="1016"/>
      <c r="Q52" s="1016"/>
      <c r="R52" s="1016"/>
      <c r="S52" s="1016"/>
      <c r="T52" s="1016"/>
      <c r="U52" s="1016"/>
      <c r="V52" s="1016"/>
      <c r="W52" s="1016"/>
      <c r="X52" s="1017"/>
      <c r="Y52" s="6"/>
    </row>
    <row r="53" spans="1:25" ht="20.25" customHeight="1" x14ac:dyDescent="0.2">
      <c r="A53" s="5"/>
      <c r="B53" s="1009"/>
      <c r="C53" s="1010"/>
      <c r="D53" s="1010"/>
      <c r="E53" s="1010"/>
      <c r="F53" s="1010"/>
      <c r="G53" s="1010"/>
      <c r="H53" s="1010"/>
      <c r="I53" s="1011"/>
      <c r="J53" s="10"/>
      <c r="K53" s="1018"/>
      <c r="L53" s="1019"/>
      <c r="M53" s="1019"/>
      <c r="N53" s="1019"/>
      <c r="O53" s="1019"/>
      <c r="P53" s="1019"/>
      <c r="Q53" s="1019"/>
      <c r="R53" s="1019"/>
      <c r="S53" s="1019"/>
      <c r="T53" s="1019"/>
      <c r="U53" s="1019"/>
      <c r="V53" s="1019"/>
      <c r="W53" s="1019"/>
      <c r="X53" s="1020"/>
      <c r="Y53" s="6"/>
    </row>
    <row r="54" spans="1:25" x14ac:dyDescent="0.2">
      <c r="A54" s="5"/>
      <c r="B54" s="15"/>
      <c r="C54" s="15"/>
      <c r="D54" s="15"/>
      <c r="E54" s="15"/>
      <c r="F54" s="15"/>
      <c r="G54" s="15"/>
      <c r="H54" s="15"/>
      <c r="I54" s="15"/>
      <c r="J54" s="10"/>
      <c r="K54" s="10"/>
      <c r="L54" s="10"/>
      <c r="M54" s="10"/>
      <c r="N54" s="10"/>
      <c r="O54" s="10"/>
      <c r="P54" s="10"/>
      <c r="Q54" s="10"/>
      <c r="R54" s="10"/>
      <c r="S54" s="10"/>
      <c r="T54" s="10"/>
      <c r="U54" s="10"/>
      <c r="V54" s="10"/>
      <c r="W54" s="10"/>
      <c r="X54" s="10"/>
      <c r="Y54" s="6"/>
    </row>
    <row r="55" spans="1:25" ht="12.75" customHeight="1" x14ac:dyDescent="0.2">
      <c r="A55" s="5"/>
      <c r="B55" s="1003" t="s">
        <v>221</v>
      </c>
      <c r="C55" s="1004"/>
      <c r="D55" s="1004"/>
      <c r="E55" s="1004"/>
      <c r="F55" s="1004"/>
      <c r="G55" s="1004"/>
      <c r="H55" s="1004"/>
      <c r="I55" s="1005"/>
      <c r="J55" s="10"/>
      <c r="K55" s="1012" t="s">
        <v>222</v>
      </c>
      <c r="L55" s="1013"/>
      <c r="M55" s="1013"/>
      <c r="N55" s="1013"/>
      <c r="O55" s="1013"/>
      <c r="P55" s="1013"/>
      <c r="Q55" s="1013"/>
      <c r="R55" s="1013"/>
      <c r="S55" s="1013"/>
      <c r="T55" s="1013"/>
      <c r="U55" s="1013"/>
      <c r="V55" s="1013"/>
      <c r="W55" s="1013"/>
      <c r="X55" s="1014"/>
      <c r="Y55" s="6"/>
    </row>
    <row r="56" spans="1:25" ht="12.75" customHeight="1" x14ac:dyDescent="0.2">
      <c r="A56" s="5"/>
      <c r="B56" s="1006"/>
      <c r="C56" s="1007"/>
      <c r="D56" s="1007"/>
      <c r="E56" s="1007"/>
      <c r="F56" s="1007"/>
      <c r="G56" s="1007"/>
      <c r="H56" s="1007"/>
      <c r="I56" s="1008"/>
      <c r="J56" s="10"/>
      <c r="K56" s="1015"/>
      <c r="L56" s="1016"/>
      <c r="M56" s="1016"/>
      <c r="N56" s="1016"/>
      <c r="O56" s="1016"/>
      <c r="P56" s="1016"/>
      <c r="Q56" s="1016"/>
      <c r="R56" s="1016"/>
      <c r="S56" s="1016"/>
      <c r="T56" s="1016"/>
      <c r="U56" s="1016"/>
      <c r="V56" s="1016"/>
      <c r="W56" s="1016"/>
      <c r="X56" s="1017"/>
      <c r="Y56" s="6"/>
    </row>
    <row r="57" spans="1:25" ht="12.75" customHeight="1" x14ac:dyDescent="0.2">
      <c r="A57" s="5"/>
      <c r="B57" s="1006"/>
      <c r="C57" s="1007"/>
      <c r="D57" s="1007"/>
      <c r="E57" s="1007"/>
      <c r="F57" s="1007"/>
      <c r="G57" s="1007"/>
      <c r="H57" s="1007"/>
      <c r="I57" s="1008"/>
      <c r="J57" s="10"/>
      <c r="K57" s="1015"/>
      <c r="L57" s="1016"/>
      <c r="M57" s="1016"/>
      <c r="N57" s="1016"/>
      <c r="O57" s="1016"/>
      <c r="P57" s="1016"/>
      <c r="Q57" s="1016"/>
      <c r="R57" s="1016"/>
      <c r="S57" s="1016"/>
      <c r="T57" s="1016"/>
      <c r="U57" s="1016"/>
      <c r="V57" s="1016"/>
      <c r="W57" s="1016"/>
      <c r="X57" s="1017"/>
      <c r="Y57" s="6"/>
    </row>
    <row r="58" spans="1:25" x14ac:dyDescent="0.2">
      <c r="A58" s="5"/>
      <c r="B58" s="1006"/>
      <c r="C58" s="1007"/>
      <c r="D58" s="1007"/>
      <c r="E58" s="1007"/>
      <c r="F58" s="1007"/>
      <c r="G58" s="1007"/>
      <c r="H58" s="1007"/>
      <c r="I58" s="1008"/>
      <c r="J58" s="10"/>
      <c r="K58" s="1015"/>
      <c r="L58" s="1016"/>
      <c r="M58" s="1016"/>
      <c r="N58" s="1016"/>
      <c r="O58" s="1016"/>
      <c r="P58" s="1016"/>
      <c r="Q58" s="1016"/>
      <c r="R58" s="1016"/>
      <c r="S58" s="1016"/>
      <c r="T58" s="1016"/>
      <c r="U58" s="1016"/>
      <c r="V58" s="1016"/>
      <c r="W58" s="1016"/>
      <c r="X58" s="1017"/>
      <c r="Y58" s="6"/>
    </row>
    <row r="59" spans="1:25" x14ac:dyDescent="0.2">
      <c r="A59" s="5"/>
      <c r="B59" s="1009"/>
      <c r="C59" s="1010"/>
      <c r="D59" s="1010"/>
      <c r="E59" s="1010"/>
      <c r="F59" s="1010"/>
      <c r="G59" s="1010"/>
      <c r="H59" s="1010"/>
      <c r="I59" s="1011"/>
      <c r="J59" s="10"/>
      <c r="K59" s="1018"/>
      <c r="L59" s="1019"/>
      <c r="M59" s="1019"/>
      <c r="N59" s="1019"/>
      <c r="O59" s="1019"/>
      <c r="P59" s="1019"/>
      <c r="Q59" s="1019"/>
      <c r="R59" s="1019"/>
      <c r="S59" s="1019"/>
      <c r="T59" s="1019"/>
      <c r="U59" s="1019"/>
      <c r="V59" s="1019"/>
      <c r="W59" s="1019"/>
      <c r="X59" s="1020"/>
      <c r="Y59" s="6"/>
    </row>
    <row r="60" spans="1:25" ht="15.75" thickBot="1" x14ac:dyDescent="0.25">
      <c r="A60" s="29"/>
      <c r="B60" s="30"/>
      <c r="C60" s="30"/>
      <c r="D60" s="30"/>
      <c r="E60" s="30"/>
      <c r="F60" s="30"/>
      <c r="G60" s="30"/>
      <c r="H60" s="30"/>
      <c r="I60" s="30"/>
      <c r="J60" s="30"/>
      <c r="K60" s="30"/>
      <c r="L60" s="30"/>
      <c r="M60" s="30"/>
      <c r="N60" s="30"/>
      <c r="O60" s="30"/>
      <c r="P60" s="30"/>
      <c r="Q60" s="30"/>
      <c r="R60" s="30"/>
      <c r="S60" s="30"/>
      <c r="T60" s="30"/>
      <c r="U60" s="30"/>
      <c r="V60" s="30"/>
      <c r="W60" s="30"/>
      <c r="X60" s="30"/>
      <c r="Y60" s="31"/>
    </row>
    <row r="61" spans="1:25" ht="15.75" thickTop="1" x14ac:dyDescent="0.2">
      <c r="B61" s="10"/>
      <c r="C61" s="10"/>
      <c r="D61" s="10"/>
      <c r="E61" s="10"/>
      <c r="F61" s="10"/>
      <c r="G61" s="10"/>
      <c r="H61" s="10"/>
      <c r="I61" s="10"/>
      <c r="J61" s="10"/>
      <c r="K61" s="10"/>
      <c r="L61" s="10"/>
      <c r="M61" s="10"/>
      <c r="N61" s="10"/>
      <c r="O61" s="10"/>
      <c r="P61" s="10"/>
      <c r="Q61" s="10"/>
      <c r="R61" s="10"/>
      <c r="S61" s="10"/>
      <c r="T61" s="10"/>
      <c r="U61" s="10"/>
      <c r="V61" s="10"/>
      <c r="W61" s="10"/>
      <c r="X61" s="10"/>
    </row>
    <row r="62" spans="1:25" x14ac:dyDescent="0.2">
      <c r="B62" s="10"/>
      <c r="C62" s="10"/>
      <c r="D62" s="10"/>
      <c r="E62" s="10"/>
      <c r="F62" s="10"/>
      <c r="G62" s="10"/>
      <c r="H62" s="10"/>
      <c r="I62" s="10"/>
      <c r="J62" s="10"/>
      <c r="K62" s="10"/>
      <c r="L62" s="10"/>
      <c r="M62" s="10"/>
      <c r="N62" s="10"/>
      <c r="O62" s="10"/>
      <c r="P62" s="10"/>
      <c r="Q62" s="10"/>
      <c r="R62" s="10"/>
      <c r="S62" s="10"/>
      <c r="T62" s="10"/>
      <c r="U62" s="10"/>
      <c r="V62" s="10"/>
      <c r="W62" s="10"/>
      <c r="X62" s="10"/>
    </row>
    <row r="63" spans="1:25" x14ac:dyDescent="0.2">
      <c r="B63" s="10"/>
      <c r="C63" s="10"/>
      <c r="D63" s="10"/>
      <c r="E63" s="10"/>
      <c r="F63" s="10"/>
      <c r="G63" s="10"/>
      <c r="H63" s="10"/>
      <c r="I63" s="10"/>
      <c r="J63" s="10"/>
      <c r="K63" s="10"/>
      <c r="L63" s="10"/>
      <c r="M63" s="10"/>
      <c r="N63" s="10"/>
      <c r="O63" s="10"/>
      <c r="P63" s="10"/>
      <c r="Q63" s="10"/>
      <c r="R63" s="10"/>
      <c r="S63" s="10"/>
      <c r="T63" s="10"/>
      <c r="U63" s="10"/>
      <c r="V63" s="10"/>
      <c r="W63" s="10"/>
      <c r="X63" s="10"/>
    </row>
  </sheetData>
  <mergeCells count="60">
    <mergeCell ref="B6:I6"/>
    <mergeCell ref="K6:L6"/>
    <mergeCell ref="P6:Q6"/>
    <mergeCell ref="U6:V6"/>
    <mergeCell ref="B2:X2"/>
    <mergeCell ref="B3:X3"/>
    <mergeCell ref="B4:P4"/>
    <mergeCell ref="S4:T4"/>
    <mergeCell ref="V4:W4"/>
    <mergeCell ref="B9:I9"/>
    <mergeCell ref="K9:X9"/>
    <mergeCell ref="B12:I12"/>
    <mergeCell ref="K12:X12"/>
    <mergeCell ref="B14:I14"/>
    <mergeCell ref="K14:X14"/>
    <mergeCell ref="B17:I17"/>
    <mergeCell ref="L17:N17"/>
    <mergeCell ref="Q17:S17"/>
    <mergeCell ref="V17:X17"/>
    <mergeCell ref="L18:N18"/>
    <mergeCell ref="Q18:S18"/>
    <mergeCell ref="V18:X18"/>
    <mergeCell ref="B20:I20"/>
    <mergeCell ref="K20:X20"/>
    <mergeCell ref="B23:X23"/>
    <mergeCell ref="B25:I28"/>
    <mergeCell ref="K25:M25"/>
    <mergeCell ref="O25:X25"/>
    <mergeCell ref="K27:M28"/>
    <mergeCell ref="O27:X27"/>
    <mergeCell ref="O28:X28"/>
    <mergeCell ref="B31:X31"/>
    <mergeCell ref="B33:D33"/>
    <mergeCell ref="F33:H33"/>
    <mergeCell ref="J33:L33"/>
    <mergeCell ref="N33:P33"/>
    <mergeCell ref="R33:T33"/>
    <mergeCell ref="V33:X33"/>
    <mergeCell ref="V36:X36"/>
    <mergeCell ref="B51:I53"/>
    <mergeCell ref="K51:X53"/>
    <mergeCell ref="B55:I59"/>
    <mergeCell ref="K55:X59"/>
    <mergeCell ref="B40:I40"/>
    <mergeCell ref="K40:X40"/>
    <mergeCell ref="B42:I44"/>
    <mergeCell ref="K42:X44"/>
    <mergeCell ref="B47:I49"/>
    <mergeCell ref="K47:X49"/>
    <mergeCell ref="B36:D36"/>
    <mergeCell ref="F36:H36"/>
    <mergeCell ref="J36:L36"/>
    <mergeCell ref="N36:P36"/>
    <mergeCell ref="R36:T36"/>
    <mergeCell ref="V34:X34"/>
    <mergeCell ref="B34:D34"/>
    <mergeCell ref="F34:H34"/>
    <mergeCell ref="J34:L34"/>
    <mergeCell ref="N34:P34"/>
    <mergeCell ref="R34:T34"/>
  </mergeCells>
  <pageMargins left="0.7" right="0.7" top="0.75" bottom="0.75" header="0.3" footer="0.3"/>
  <pageSetup scale="58"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Y63"/>
  <sheetViews>
    <sheetView view="pageBreakPreview" zoomScale="70" zoomScaleNormal="100" zoomScaleSheetLayoutView="70" workbookViewId="0">
      <selection activeCell="B2" sqref="B2:X2"/>
    </sheetView>
  </sheetViews>
  <sheetFormatPr baseColWidth="10" defaultColWidth="5.625" defaultRowHeight="15" x14ac:dyDescent="0.2"/>
  <cols>
    <col min="1" max="13" width="5.625" style="4"/>
    <col min="14" max="14" width="5.875" style="4" bestFit="1" customWidth="1"/>
    <col min="15" max="18" width="5.625" style="4"/>
    <col min="19" max="19" width="5.875" style="4" bestFit="1" customWidth="1"/>
    <col min="20" max="23" width="5.625" style="4"/>
    <col min="24" max="24" width="6.5" style="4" bestFit="1" customWidth="1"/>
    <col min="25" max="25" width="5.625" style="4"/>
    <col min="26" max="26" width="3.625" style="4" customWidth="1"/>
    <col min="27" max="32" width="2.875" style="4" customWidth="1"/>
    <col min="33" max="36" width="2.5" style="4" customWidth="1"/>
    <col min="37" max="269" width="5.625" style="4"/>
    <col min="270" max="270" width="5.875" style="4" bestFit="1" customWidth="1"/>
    <col min="271" max="274" width="5.625" style="4"/>
    <col min="275" max="275" width="5.875" style="4" bestFit="1" customWidth="1"/>
    <col min="276" max="279" width="5.625" style="4"/>
    <col min="280" max="280" width="6.5" style="4" bestFit="1" customWidth="1"/>
    <col min="281" max="281" width="5.625" style="4"/>
    <col min="282" max="282" width="3.625" style="4" customWidth="1"/>
    <col min="283" max="288" width="2.875" style="4" customWidth="1"/>
    <col min="289" max="292" width="2.5" style="4" customWidth="1"/>
    <col min="293" max="525" width="5.625" style="4"/>
    <col min="526" max="526" width="5.875" style="4" bestFit="1" customWidth="1"/>
    <col min="527" max="530" width="5.625" style="4"/>
    <col min="531" max="531" width="5.875" style="4" bestFit="1" customWidth="1"/>
    <col min="532" max="535" width="5.625" style="4"/>
    <col min="536" max="536" width="6.5" style="4" bestFit="1" customWidth="1"/>
    <col min="537" max="537" width="5.625" style="4"/>
    <col min="538" max="538" width="3.625" style="4" customWidth="1"/>
    <col min="539" max="544" width="2.875" style="4" customWidth="1"/>
    <col min="545" max="548" width="2.5" style="4" customWidth="1"/>
    <col min="549" max="781" width="5.625" style="4"/>
    <col min="782" max="782" width="5.875" style="4" bestFit="1" customWidth="1"/>
    <col min="783" max="786" width="5.625" style="4"/>
    <col min="787" max="787" width="5.875" style="4" bestFit="1" customWidth="1"/>
    <col min="788" max="791" width="5.625" style="4"/>
    <col min="792" max="792" width="6.5" style="4" bestFit="1" customWidth="1"/>
    <col min="793" max="793" width="5.625" style="4"/>
    <col min="794" max="794" width="3.625" style="4" customWidth="1"/>
    <col min="795" max="800" width="2.875" style="4" customWidth="1"/>
    <col min="801" max="804" width="2.5" style="4" customWidth="1"/>
    <col min="805" max="1037" width="5.625" style="4"/>
    <col min="1038" max="1038" width="5.875" style="4" bestFit="1" customWidth="1"/>
    <col min="1039" max="1042" width="5.625" style="4"/>
    <col min="1043" max="1043" width="5.875" style="4" bestFit="1" customWidth="1"/>
    <col min="1044" max="1047" width="5.625" style="4"/>
    <col min="1048" max="1048" width="6.5" style="4" bestFit="1" customWidth="1"/>
    <col min="1049" max="1049" width="5.625" style="4"/>
    <col min="1050" max="1050" width="3.625" style="4" customWidth="1"/>
    <col min="1051" max="1056" width="2.875" style="4" customWidth="1"/>
    <col min="1057" max="1060" width="2.5" style="4" customWidth="1"/>
    <col min="1061" max="1293" width="5.625" style="4"/>
    <col min="1294" max="1294" width="5.875" style="4" bestFit="1" customWidth="1"/>
    <col min="1295" max="1298" width="5.625" style="4"/>
    <col min="1299" max="1299" width="5.875" style="4" bestFit="1" customWidth="1"/>
    <col min="1300" max="1303" width="5.625" style="4"/>
    <col min="1304" max="1304" width="6.5" style="4" bestFit="1" customWidth="1"/>
    <col min="1305" max="1305" width="5.625" style="4"/>
    <col min="1306" max="1306" width="3.625" style="4" customWidth="1"/>
    <col min="1307" max="1312" width="2.875" style="4" customWidth="1"/>
    <col min="1313" max="1316" width="2.5" style="4" customWidth="1"/>
    <col min="1317" max="1549" width="5.625" style="4"/>
    <col min="1550" max="1550" width="5.875" style="4" bestFit="1" customWidth="1"/>
    <col min="1551" max="1554" width="5.625" style="4"/>
    <col min="1555" max="1555" width="5.875" style="4" bestFit="1" customWidth="1"/>
    <col min="1556" max="1559" width="5.625" style="4"/>
    <col min="1560" max="1560" width="6.5" style="4" bestFit="1" customWidth="1"/>
    <col min="1561" max="1561" width="5.625" style="4"/>
    <col min="1562" max="1562" width="3.625" style="4" customWidth="1"/>
    <col min="1563" max="1568" width="2.875" style="4" customWidth="1"/>
    <col min="1569" max="1572" width="2.5" style="4" customWidth="1"/>
    <col min="1573" max="1805" width="5.625" style="4"/>
    <col min="1806" max="1806" width="5.875" style="4" bestFit="1" customWidth="1"/>
    <col min="1807" max="1810" width="5.625" style="4"/>
    <col min="1811" max="1811" width="5.875" style="4" bestFit="1" customWidth="1"/>
    <col min="1812" max="1815" width="5.625" style="4"/>
    <col min="1816" max="1816" width="6.5" style="4" bestFit="1" customWidth="1"/>
    <col min="1817" max="1817" width="5.625" style="4"/>
    <col min="1818" max="1818" width="3.625" style="4" customWidth="1"/>
    <col min="1819" max="1824" width="2.875" style="4" customWidth="1"/>
    <col min="1825" max="1828" width="2.5" style="4" customWidth="1"/>
    <col min="1829" max="2061" width="5.625" style="4"/>
    <col min="2062" max="2062" width="5.875" style="4" bestFit="1" customWidth="1"/>
    <col min="2063" max="2066" width="5.625" style="4"/>
    <col min="2067" max="2067" width="5.875" style="4" bestFit="1" customWidth="1"/>
    <col min="2068" max="2071" width="5.625" style="4"/>
    <col min="2072" max="2072" width="6.5" style="4" bestFit="1" customWidth="1"/>
    <col min="2073" max="2073" width="5.625" style="4"/>
    <col min="2074" max="2074" width="3.625" style="4" customWidth="1"/>
    <col min="2075" max="2080" width="2.875" style="4" customWidth="1"/>
    <col min="2081" max="2084" width="2.5" style="4" customWidth="1"/>
    <col min="2085" max="2317" width="5.625" style="4"/>
    <col min="2318" max="2318" width="5.875" style="4" bestFit="1" customWidth="1"/>
    <col min="2319" max="2322" width="5.625" style="4"/>
    <col min="2323" max="2323" width="5.875" style="4" bestFit="1" customWidth="1"/>
    <col min="2324" max="2327" width="5.625" style="4"/>
    <col min="2328" max="2328" width="6.5" style="4" bestFit="1" customWidth="1"/>
    <col min="2329" max="2329" width="5.625" style="4"/>
    <col min="2330" max="2330" width="3.625" style="4" customWidth="1"/>
    <col min="2331" max="2336" width="2.875" style="4" customWidth="1"/>
    <col min="2337" max="2340" width="2.5" style="4" customWidth="1"/>
    <col min="2341" max="2573" width="5.625" style="4"/>
    <col min="2574" max="2574" width="5.875" style="4" bestFit="1" customWidth="1"/>
    <col min="2575" max="2578" width="5.625" style="4"/>
    <col min="2579" max="2579" width="5.875" style="4" bestFit="1" customWidth="1"/>
    <col min="2580" max="2583" width="5.625" style="4"/>
    <col min="2584" max="2584" width="6.5" style="4" bestFit="1" customWidth="1"/>
    <col min="2585" max="2585" width="5.625" style="4"/>
    <col min="2586" max="2586" width="3.625" style="4" customWidth="1"/>
    <col min="2587" max="2592" width="2.875" style="4" customWidth="1"/>
    <col min="2593" max="2596" width="2.5" style="4" customWidth="1"/>
    <col min="2597" max="2829" width="5.625" style="4"/>
    <col min="2830" max="2830" width="5.875" style="4" bestFit="1" customWidth="1"/>
    <col min="2831" max="2834" width="5.625" style="4"/>
    <col min="2835" max="2835" width="5.875" style="4" bestFit="1" customWidth="1"/>
    <col min="2836" max="2839" width="5.625" style="4"/>
    <col min="2840" max="2840" width="6.5" style="4" bestFit="1" customWidth="1"/>
    <col min="2841" max="2841" width="5.625" style="4"/>
    <col min="2842" max="2842" width="3.625" style="4" customWidth="1"/>
    <col min="2843" max="2848" width="2.875" style="4" customWidth="1"/>
    <col min="2849" max="2852" width="2.5" style="4" customWidth="1"/>
    <col min="2853" max="3085" width="5.625" style="4"/>
    <col min="3086" max="3086" width="5.875" style="4" bestFit="1" customWidth="1"/>
    <col min="3087" max="3090" width="5.625" style="4"/>
    <col min="3091" max="3091" width="5.875" style="4" bestFit="1" customWidth="1"/>
    <col min="3092" max="3095" width="5.625" style="4"/>
    <col min="3096" max="3096" width="6.5" style="4" bestFit="1" customWidth="1"/>
    <col min="3097" max="3097" width="5.625" style="4"/>
    <col min="3098" max="3098" width="3.625" style="4" customWidth="1"/>
    <col min="3099" max="3104" width="2.875" style="4" customWidth="1"/>
    <col min="3105" max="3108" width="2.5" style="4" customWidth="1"/>
    <col min="3109" max="3341" width="5.625" style="4"/>
    <col min="3342" max="3342" width="5.875" style="4" bestFit="1" customWidth="1"/>
    <col min="3343" max="3346" width="5.625" style="4"/>
    <col min="3347" max="3347" width="5.875" style="4" bestFit="1" customWidth="1"/>
    <col min="3348" max="3351" width="5.625" style="4"/>
    <col min="3352" max="3352" width="6.5" style="4" bestFit="1" customWidth="1"/>
    <col min="3353" max="3353" width="5.625" style="4"/>
    <col min="3354" max="3354" width="3.625" style="4" customWidth="1"/>
    <col min="3355" max="3360" width="2.875" style="4" customWidth="1"/>
    <col min="3361" max="3364" width="2.5" style="4" customWidth="1"/>
    <col min="3365" max="3597" width="5.625" style="4"/>
    <col min="3598" max="3598" width="5.875" style="4" bestFit="1" customWidth="1"/>
    <col min="3599" max="3602" width="5.625" style="4"/>
    <col min="3603" max="3603" width="5.875" style="4" bestFit="1" customWidth="1"/>
    <col min="3604" max="3607" width="5.625" style="4"/>
    <col min="3608" max="3608" width="6.5" style="4" bestFit="1" customWidth="1"/>
    <col min="3609" max="3609" width="5.625" style="4"/>
    <col min="3610" max="3610" width="3.625" style="4" customWidth="1"/>
    <col min="3611" max="3616" width="2.875" style="4" customWidth="1"/>
    <col min="3617" max="3620" width="2.5" style="4" customWidth="1"/>
    <col min="3621" max="3853" width="5.625" style="4"/>
    <col min="3854" max="3854" width="5.875" style="4" bestFit="1" customWidth="1"/>
    <col min="3855" max="3858" width="5.625" style="4"/>
    <col min="3859" max="3859" width="5.875" style="4" bestFit="1" customWidth="1"/>
    <col min="3860" max="3863" width="5.625" style="4"/>
    <col min="3864" max="3864" width="6.5" style="4" bestFit="1" customWidth="1"/>
    <col min="3865" max="3865" width="5.625" style="4"/>
    <col min="3866" max="3866" width="3.625" style="4" customWidth="1"/>
    <col min="3867" max="3872" width="2.875" style="4" customWidth="1"/>
    <col min="3873" max="3876" width="2.5" style="4" customWidth="1"/>
    <col min="3877" max="4109" width="5.625" style="4"/>
    <col min="4110" max="4110" width="5.875" style="4" bestFit="1" customWidth="1"/>
    <col min="4111" max="4114" width="5.625" style="4"/>
    <col min="4115" max="4115" width="5.875" style="4" bestFit="1" customWidth="1"/>
    <col min="4116" max="4119" width="5.625" style="4"/>
    <col min="4120" max="4120" width="6.5" style="4" bestFit="1" customWidth="1"/>
    <col min="4121" max="4121" width="5.625" style="4"/>
    <col min="4122" max="4122" width="3.625" style="4" customWidth="1"/>
    <col min="4123" max="4128" width="2.875" style="4" customWidth="1"/>
    <col min="4129" max="4132" width="2.5" style="4" customWidth="1"/>
    <col min="4133" max="4365" width="5.625" style="4"/>
    <col min="4366" max="4366" width="5.875" style="4" bestFit="1" customWidth="1"/>
    <col min="4367" max="4370" width="5.625" style="4"/>
    <col min="4371" max="4371" width="5.875" style="4" bestFit="1" customWidth="1"/>
    <col min="4372" max="4375" width="5.625" style="4"/>
    <col min="4376" max="4376" width="6.5" style="4" bestFit="1" customWidth="1"/>
    <col min="4377" max="4377" width="5.625" style="4"/>
    <col min="4378" max="4378" width="3.625" style="4" customWidth="1"/>
    <col min="4379" max="4384" width="2.875" style="4" customWidth="1"/>
    <col min="4385" max="4388" width="2.5" style="4" customWidth="1"/>
    <col min="4389" max="4621" width="5.625" style="4"/>
    <col min="4622" max="4622" width="5.875" style="4" bestFit="1" customWidth="1"/>
    <col min="4623" max="4626" width="5.625" style="4"/>
    <col min="4627" max="4627" width="5.875" style="4" bestFit="1" customWidth="1"/>
    <col min="4628" max="4631" width="5.625" style="4"/>
    <col min="4632" max="4632" width="6.5" style="4" bestFit="1" customWidth="1"/>
    <col min="4633" max="4633" width="5.625" style="4"/>
    <col min="4634" max="4634" width="3.625" style="4" customWidth="1"/>
    <col min="4635" max="4640" width="2.875" style="4" customWidth="1"/>
    <col min="4641" max="4644" width="2.5" style="4" customWidth="1"/>
    <col min="4645" max="4877" width="5.625" style="4"/>
    <col min="4878" max="4878" width="5.875" style="4" bestFit="1" customWidth="1"/>
    <col min="4879" max="4882" width="5.625" style="4"/>
    <col min="4883" max="4883" width="5.875" style="4" bestFit="1" customWidth="1"/>
    <col min="4884" max="4887" width="5.625" style="4"/>
    <col min="4888" max="4888" width="6.5" style="4" bestFit="1" customWidth="1"/>
    <col min="4889" max="4889" width="5.625" style="4"/>
    <col min="4890" max="4890" width="3.625" style="4" customWidth="1"/>
    <col min="4891" max="4896" width="2.875" style="4" customWidth="1"/>
    <col min="4897" max="4900" width="2.5" style="4" customWidth="1"/>
    <col min="4901" max="5133" width="5.625" style="4"/>
    <col min="5134" max="5134" width="5.875" style="4" bestFit="1" customWidth="1"/>
    <col min="5135" max="5138" width="5.625" style="4"/>
    <col min="5139" max="5139" width="5.875" style="4" bestFit="1" customWidth="1"/>
    <col min="5140" max="5143" width="5.625" style="4"/>
    <col min="5144" max="5144" width="6.5" style="4" bestFit="1" customWidth="1"/>
    <col min="5145" max="5145" width="5.625" style="4"/>
    <col min="5146" max="5146" width="3.625" style="4" customWidth="1"/>
    <col min="5147" max="5152" width="2.875" style="4" customWidth="1"/>
    <col min="5153" max="5156" width="2.5" style="4" customWidth="1"/>
    <col min="5157" max="5389" width="5.625" style="4"/>
    <col min="5390" max="5390" width="5.875" style="4" bestFit="1" customWidth="1"/>
    <col min="5391" max="5394" width="5.625" style="4"/>
    <col min="5395" max="5395" width="5.875" style="4" bestFit="1" customWidth="1"/>
    <col min="5396" max="5399" width="5.625" style="4"/>
    <col min="5400" max="5400" width="6.5" style="4" bestFit="1" customWidth="1"/>
    <col min="5401" max="5401" width="5.625" style="4"/>
    <col min="5402" max="5402" width="3.625" style="4" customWidth="1"/>
    <col min="5403" max="5408" width="2.875" style="4" customWidth="1"/>
    <col min="5409" max="5412" width="2.5" style="4" customWidth="1"/>
    <col min="5413" max="5645" width="5.625" style="4"/>
    <col min="5646" max="5646" width="5.875" style="4" bestFit="1" customWidth="1"/>
    <col min="5647" max="5650" width="5.625" style="4"/>
    <col min="5651" max="5651" width="5.875" style="4" bestFit="1" customWidth="1"/>
    <col min="5652" max="5655" width="5.625" style="4"/>
    <col min="5656" max="5656" width="6.5" style="4" bestFit="1" customWidth="1"/>
    <col min="5657" max="5657" width="5.625" style="4"/>
    <col min="5658" max="5658" width="3.625" style="4" customWidth="1"/>
    <col min="5659" max="5664" width="2.875" style="4" customWidth="1"/>
    <col min="5665" max="5668" width="2.5" style="4" customWidth="1"/>
    <col min="5669" max="5901" width="5.625" style="4"/>
    <col min="5902" max="5902" width="5.875" style="4" bestFit="1" customWidth="1"/>
    <col min="5903" max="5906" width="5.625" style="4"/>
    <col min="5907" max="5907" width="5.875" style="4" bestFit="1" customWidth="1"/>
    <col min="5908" max="5911" width="5.625" style="4"/>
    <col min="5912" max="5912" width="6.5" style="4" bestFit="1" customWidth="1"/>
    <col min="5913" max="5913" width="5.625" style="4"/>
    <col min="5914" max="5914" width="3.625" style="4" customWidth="1"/>
    <col min="5915" max="5920" width="2.875" style="4" customWidth="1"/>
    <col min="5921" max="5924" width="2.5" style="4" customWidth="1"/>
    <col min="5925" max="6157" width="5.625" style="4"/>
    <col min="6158" max="6158" width="5.875" style="4" bestFit="1" customWidth="1"/>
    <col min="6159" max="6162" width="5.625" style="4"/>
    <col min="6163" max="6163" width="5.875" style="4" bestFit="1" customWidth="1"/>
    <col min="6164" max="6167" width="5.625" style="4"/>
    <col min="6168" max="6168" width="6.5" style="4" bestFit="1" customWidth="1"/>
    <col min="6169" max="6169" width="5.625" style="4"/>
    <col min="6170" max="6170" width="3.625" style="4" customWidth="1"/>
    <col min="6171" max="6176" width="2.875" style="4" customWidth="1"/>
    <col min="6177" max="6180" width="2.5" style="4" customWidth="1"/>
    <col min="6181" max="6413" width="5.625" style="4"/>
    <col min="6414" max="6414" width="5.875" style="4" bestFit="1" customWidth="1"/>
    <col min="6415" max="6418" width="5.625" style="4"/>
    <col min="6419" max="6419" width="5.875" style="4" bestFit="1" customWidth="1"/>
    <col min="6420" max="6423" width="5.625" style="4"/>
    <col min="6424" max="6424" width="6.5" style="4" bestFit="1" customWidth="1"/>
    <col min="6425" max="6425" width="5.625" style="4"/>
    <col min="6426" max="6426" width="3.625" style="4" customWidth="1"/>
    <col min="6427" max="6432" width="2.875" style="4" customWidth="1"/>
    <col min="6433" max="6436" width="2.5" style="4" customWidth="1"/>
    <col min="6437" max="6669" width="5.625" style="4"/>
    <col min="6670" max="6670" width="5.875" style="4" bestFit="1" customWidth="1"/>
    <col min="6671" max="6674" width="5.625" style="4"/>
    <col min="6675" max="6675" width="5.875" style="4" bestFit="1" customWidth="1"/>
    <col min="6676" max="6679" width="5.625" style="4"/>
    <col min="6680" max="6680" width="6.5" style="4" bestFit="1" customWidth="1"/>
    <col min="6681" max="6681" width="5.625" style="4"/>
    <col min="6682" max="6682" width="3.625" style="4" customWidth="1"/>
    <col min="6683" max="6688" width="2.875" style="4" customWidth="1"/>
    <col min="6689" max="6692" width="2.5" style="4" customWidth="1"/>
    <col min="6693" max="6925" width="5.625" style="4"/>
    <col min="6926" max="6926" width="5.875" style="4" bestFit="1" customWidth="1"/>
    <col min="6927" max="6930" width="5.625" style="4"/>
    <col min="6931" max="6931" width="5.875" style="4" bestFit="1" customWidth="1"/>
    <col min="6932" max="6935" width="5.625" style="4"/>
    <col min="6936" max="6936" width="6.5" style="4" bestFit="1" customWidth="1"/>
    <col min="6937" max="6937" width="5.625" style="4"/>
    <col min="6938" max="6938" width="3.625" style="4" customWidth="1"/>
    <col min="6939" max="6944" width="2.875" style="4" customWidth="1"/>
    <col min="6945" max="6948" width="2.5" style="4" customWidth="1"/>
    <col min="6949" max="7181" width="5.625" style="4"/>
    <col min="7182" max="7182" width="5.875" style="4" bestFit="1" customWidth="1"/>
    <col min="7183" max="7186" width="5.625" style="4"/>
    <col min="7187" max="7187" width="5.875" style="4" bestFit="1" customWidth="1"/>
    <col min="7188" max="7191" width="5.625" style="4"/>
    <col min="7192" max="7192" width="6.5" style="4" bestFit="1" customWidth="1"/>
    <col min="7193" max="7193" width="5.625" style="4"/>
    <col min="7194" max="7194" width="3.625" style="4" customWidth="1"/>
    <col min="7195" max="7200" width="2.875" style="4" customWidth="1"/>
    <col min="7201" max="7204" width="2.5" style="4" customWidth="1"/>
    <col min="7205" max="7437" width="5.625" style="4"/>
    <col min="7438" max="7438" width="5.875" style="4" bestFit="1" customWidth="1"/>
    <col min="7439" max="7442" width="5.625" style="4"/>
    <col min="7443" max="7443" width="5.875" style="4" bestFit="1" customWidth="1"/>
    <col min="7444" max="7447" width="5.625" style="4"/>
    <col min="7448" max="7448" width="6.5" style="4" bestFit="1" customWidth="1"/>
    <col min="7449" max="7449" width="5.625" style="4"/>
    <col min="7450" max="7450" width="3.625" style="4" customWidth="1"/>
    <col min="7451" max="7456" width="2.875" style="4" customWidth="1"/>
    <col min="7457" max="7460" width="2.5" style="4" customWidth="1"/>
    <col min="7461" max="7693" width="5.625" style="4"/>
    <col min="7694" max="7694" width="5.875" style="4" bestFit="1" customWidth="1"/>
    <col min="7695" max="7698" width="5.625" style="4"/>
    <col min="7699" max="7699" width="5.875" style="4" bestFit="1" customWidth="1"/>
    <col min="7700" max="7703" width="5.625" style="4"/>
    <col min="7704" max="7704" width="6.5" style="4" bestFit="1" customWidth="1"/>
    <col min="7705" max="7705" width="5.625" style="4"/>
    <col min="7706" max="7706" width="3.625" style="4" customWidth="1"/>
    <col min="7707" max="7712" width="2.875" style="4" customWidth="1"/>
    <col min="7713" max="7716" width="2.5" style="4" customWidth="1"/>
    <col min="7717" max="7949" width="5.625" style="4"/>
    <col min="7950" max="7950" width="5.875" style="4" bestFit="1" customWidth="1"/>
    <col min="7951" max="7954" width="5.625" style="4"/>
    <col min="7955" max="7955" width="5.875" style="4" bestFit="1" customWidth="1"/>
    <col min="7956" max="7959" width="5.625" style="4"/>
    <col min="7960" max="7960" width="6.5" style="4" bestFit="1" customWidth="1"/>
    <col min="7961" max="7961" width="5.625" style="4"/>
    <col min="7962" max="7962" width="3.625" style="4" customWidth="1"/>
    <col min="7963" max="7968" width="2.875" style="4" customWidth="1"/>
    <col min="7969" max="7972" width="2.5" style="4" customWidth="1"/>
    <col min="7973" max="8205" width="5.625" style="4"/>
    <col min="8206" max="8206" width="5.875" style="4" bestFit="1" customWidth="1"/>
    <col min="8207" max="8210" width="5.625" style="4"/>
    <col min="8211" max="8211" width="5.875" style="4" bestFit="1" customWidth="1"/>
    <col min="8212" max="8215" width="5.625" style="4"/>
    <col min="8216" max="8216" width="6.5" style="4" bestFit="1" customWidth="1"/>
    <col min="8217" max="8217" width="5.625" style="4"/>
    <col min="8218" max="8218" width="3.625" style="4" customWidth="1"/>
    <col min="8219" max="8224" width="2.875" style="4" customWidth="1"/>
    <col min="8225" max="8228" width="2.5" style="4" customWidth="1"/>
    <col min="8229" max="8461" width="5.625" style="4"/>
    <col min="8462" max="8462" width="5.875" style="4" bestFit="1" customWidth="1"/>
    <col min="8463" max="8466" width="5.625" style="4"/>
    <col min="8467" max="8467" width="5.875" style="4" bestFit="1" customWidth="1"/>
    <col min="8468" max="8471" width="5.625" style="4"/>
    <col min="8472" max="8472" width="6.5" style="4" bestFit="1" customWidth="1"/>
    <col min="8473" max="8473" width="5.625" style="4"/>
    <col min="8474" max="8474" width="3.625" style="4" customWidth="1"/>
    <col min="8475" max="8480" width="2.875" style="4" customWidth="1"/>
    <col min="8481" max="8484" width="2.5" style="4" customWidth="1"/>
    <col min="8485" max="8717" width="5.625" style="4"/>
    <col min="8718" max="8718" width="5.875" style="4" bestFit="1" customWidth="1"/>
    <col min="8719" max="8722" width="5.625" style="4"/>
    <col min="8723" max="8723" width="5.875" style="4" bestFit="1" customWidth="1"/>
    <col min="8724" max="8727" width="5.625" style="4"/>
    <col min="8728" max="8728" width="6.5" style="4" bestFit="1" customWidth="1"/>
    <col min="8729" max="8729" width="5.625" style="4"/>
    <col min="8730" max="8730" width="3.625" style="4" customWidth="1"/>
    <col min="8731" max="8736" width="2.875" style="4" customWidth="1"/>
    <col min="8737" max="8740" width="2.5" style="4" customWidth="1"/>
    <col min="8741" max="8973" width="5.625" style="4"/>
    <col min="8974" max="8974" width="5.875" style="4" bestFit="1" customWidth="1"/>
    <col min="8975" max="8978" width="5.625" style="4"/>
    <col min="8979" max="8979" width="5.875" style="4" bestFit="1" customWidth="1"/>
    <col min="8980" max="8983" width="5.625" style="4"/>
    <col min="8984" max="8984" width="6.5" style="4" bestFit="1" customWidth="1"/>
    <col min="8985" max="8985" width="5.625" style="4"/>
    <col min="8986" max="8986" width="3.625" style="4" customWidth="1"/>
    <col min="8987" max="8992" width="2.875" style="4" customWidth="1"/>
    <col min="8993" max="8996" width="2.5" style="4" customWidth="1"/>
    <col min="8997" max="9229" width="5.625" style="4"/>
    <col min="9230" max="9230" width="5.875" style="4" bestFit="1" customWidth="1"/>
    <col min="9231" max="9234" width="5.625" style="4"/>
    <col min="9235" max="9235" width="5.875" style="4" bestFit="1" customWidth="1"/>
    <col min="9236" max="9239" width="5.625" style="4"/>
    <col min="9240" max="9240" width="6.5" style="4" bestFit="1" customWidth="1"/>
    <col min="9241" max="9241" width="5.625" style="4"/>
    <col min="9242" max="9242" width="3.625" style="4" customWidth="1"/>
    <col min="9243" max="9248" width="2.875" style="4" customWidth="1"/>
    <col min="9249" max="9252" width="2.5" style="4" customWidth="1"/>
    <col min="9253" max="9485" width="5.625" style="4"/>
    <col min="9486" max="9486" width="5.875" style="4" bestFit="1" customWidth="1"/>
    <col min="9487" max="9490" width="5.625" style="4"/>
    <col min="9491" max="9491" width="5.875" style="4" bestFit="1" customWidth="1"/>
    <col min="9492" max="9495" width="5.625" style="4"/>
    <col min="9496" max="9496" width="6.5" style="4" bestFit="1" customWidth="1"/>
    <col min="9497" max="9497" width="5.625" style="4"/>
    <col min="9498" max="9498" width="3.625" style="4" customWidth="1"/>
    <col min="9499" max="9504" width="2.875" style="4" customWidth="1"/>
    <col min="9505" max="9508" width="2.5" style="4" customWidth="1"/>
    <col min="9509" max="9741" width="5.625" style="4"/>
    <col min="9742" max="9742" width="5.875" style="4" bestFit="1" customWidth="1"/>
    <col min="9743" max="9746" width="5.625" style="4"/>
    <col min="9747" max="9747" width="5.875" style="4" bestFit="1" customWidth="1"/>
    <col min="9748" max="9751" width="5.625" style="4"/>
    <col min="9752" max="9752" width="6.5" style="4" bestFit="1" customWidth="1"/>
    <col min="9753" max="9753" width="5.625" style="4"/>
    <col min="9754" max="9754" width="3.625" style="4" customWidth="1"/>
    <col min="9755" max="9760" width="2.875" style="4" customWidth="1"/>
    <col min="9761" max="9764" width="2.5" style="4" customWidth="1"/>
    <col min="9765" max="9997" width="5.625" style="4"/>
    <col min="9998" max="9998" width="5.875" style="4" bestFit="1" customWidth="1"/>
    <col min="9999" max="10002" width="5.625" style="4"/>
    <col min="10003" max="10003" width="5.875" style="4" bestFit="1" customWidth="1"/>
    <col min="10004" max="10007" width="5.625" style="4"/>
    <col min="10008" max="10008" width="6.5" style="4" bestFit="1" customWidth="1"/>
    <col min="10009" max="10009" width="5.625" style="4"/>
    <col min="10010" max="10010" width="3.625" style="4" customWidth="1"/>
    <col min="10011" max="10016" width="2.875" style="4" customWidth="1"/>
    <col min="10017" max="10020" width="2.5" style="4" customWidth="1"/>
    <col min="10021" max="10253" width="5.625" style="4"/>
    <col min="10254" max="10254" width="5.875" style="4" bestFit="1" customWidth="1"/>
    <col min="10255" max="10258" width="5.625" style="4"/>
    <col min="10259" max="10259" width="5.875" style="4" bestFit="1" customWidth="1"/>
    <col min="10260" max="10263" width="5.625" style="4"/>
    <col min="10264" max="10264" width="6.5" style="4" bestFit="1" customWidth="1"/>
    <col min="10265" max="10265" width="5.625" style="4"/>
    <col min="10266" max="10266" width="3.625" style="4" customWidth="1"/>
    <col min="10267" max="10272" width="2.875" style="4" customWidth="1"/>
    <col min="10273" max="10276" width="2.5" style="4" customWidth="1"/>
    <col min="10277" max="10509" width="5.625" style="4"/>
    <col min="10510" max="10510" width="5.875" style="4" bestFit="1" customWidth="1"/>
    <col min="10511" max="10514" width="5.625" style="4"/>
    <col min="10515" max="10515" width="5.875" style="4" bestFit="1" customWidth="1"/>
    <col min="10516" max="10519" width="5.625" style="4"/>
    <col min="10520" max="10520" width="6.5" style="4" bestFit="1" customWidth="1"/>
    <col min="10521" max="10521" width="5.625" style="4"/>
    <col min="10522" max="10522" width="3.625" style="4" customWidth="1"/>
    <col min="10523" max="10528" width="2.875" style="4" customWidth="1"/>
    <col min="10529" max="10532" width="2.5" style="4" customWidth="1"/>
    <col min="10533" max="10765" width="5.625" style="4"/>
    <col min="10766" max="10766" width="5.875" style="4" bestFit="1" customWidth="1"/>
    <col min="10767" max="10770" width="5.625" style="4"/>
    <col min="10771" max="10771" width="5.875" style="4" bestFit="1" customWidth="1"/>
    <col min="10772" max="10775" width="5.625" style="4"/>
    <col min="10776" max="10776" width="6.5" style="4" bestFit="1" customWidth="1"/>
    <col min="10777" max="10777" width="5.625" style="4"/>
    <col min="10778" max="10778" width="3.625" style="4" customWidth="1"/>
    <col min="10779" max="10784" width="2.875" style="4" customWidth="1"/>
    <col min="10785" max="10788" width="2.5" style="4" customWidth="1"/>
    <col min="10789" max="11021" width="5.625" style="4"/>
    <col min="11022" max="11022" width="5.875" style="4" bestFit="1" customWidth="1"/>
    <col min="11023" max="11026" width="5.625" style="4"/>
    <col min="11027" max="11027" width="5.875" style="4" bestFit="1" customWidth="1"/>
    <col min="11028" max="11031" width="5.625" style="4"/>
    <col min="11032" max="11032" width="6.5" style="4" bestFit="1" customWidth="1"/>
    <col min="11033" max="11033" width="5.625" style="4"/>
    <col min="11034" max="11034" width="3.625" style="4" customWidth="1"/>
    <col min="11035" max="11040" width="2.875" style="4" customWidth="1"/>
    <col min="11041" max="11044" width="2.5" style="4" customWidth="1"/>
    <col min="11045" max="11277" width="5.625" style="4"/>
    <col min="11278" max="11278" width="5.875" style="4" bestFit="1" customWidth="1"/>
    <col min="11279" max="11282" width="5.625" style="4"/>
    <col min="11283" max="11283" width="5.875" style="4" bestFit="1" customWidth="1"/>
    <col min="11284" max="11287" width="5.625" style="4"/>
    <col min="11288" max="11288" width="6.5" style="4" bestFit="1" customWidth="1"/>
    <col min="11289" max="11289" width="5.625" style="4"/>
    <col min="11290" max="11290" width="3.625" style="4" customWidth="1"/>
    <col min="11291" max="11296" width="2.875" style="4" customWidth="1"/>
    <col min="11297" max="11300" width="2.5" style="4" customWidth="1"/>
    <col min="11301" max="11533" width="5.625" style="4"/>
    <col min="11534" max="11534" width="5.875" style="4" bestFit="1" customWidth="1"/>
    <col min="11535" max="11538" width="5.625" style="4"/>
    <col min="11539" max="11539" width="5.875" style="4" bestFit="1" customWidth="1"/>
    <col min="11540" max="11543" width="5.625" style="4"/>
    <col min="11544" max="11544" width="6.5" style="4" bestFit="1" customWidth="1"/>
    <col min="11545" max="11545" width="5.625" style="4"/>
    <col min="11546" max="11546" width="3.625" style="4" customWidth="1"/>
    <col min="11547" max="11552" width="2.875" style="4" customWidth="1"/>
    <col min="11553" max="11556" width="2.5" style="4" customWidth="1"/>
    <col min="11557" max="11789" width="5.625" style="4"/>
    <col min="11790" max="11790" width="5.875" style="4" bestFit="1" customWidth="1"/>
    <col min="11791" max="11794" width="5.625" style="4"/>
    <col min="11795" max="11795" width="5.875" style="4" bestFit="1" customWidth="1"/>
    <col min="11796" max="11799" width="5.625" style="4"/>
    <col min="11800" max="11800" width="6.5" style="4" bestFit="1" customWidth="1"/>
    <col min="11801" max="11801" width="5.625" style="4"/>
    <col min="11802" max="11802" width="3.625" style="4" customWidth="1"/>
    <col min="11803" max="11808" width="2.875" style="4" customWidth="1"/>
    <col min="11809" max="11812" width="2.5" style="4" customWidth="1"/>
    <col min="11813" max="12045" width="5.625" style="4"/>
    <col min="12046" max="12046" width="5.875" style="4" bestFit="1" customWidth="1"/>
    <col min="12047" max="12050" width="5.625" style="4"/>
    <col min="12051" max="12051" width="5.875" style="4" bestFit="1" customWidth="1"/>
    <col min="12052" max="12055" width="5.625" style="4"/>
    <col min="12056" max="12056" width="6.5" style="4" bestFit="1" customWidth="1"/>
    <col min="12057" max="12057" width="5.625" style="4"/>
    <col min="12058" max="12058" width="3.625" style="4" customWidth="1"/>
    <col min="12059" max="12064" width="2.875" style="4" customWidth="1"/>
    <col min="12065" max="12068" width="2.5" style="4" customWidth="1"/>
    <col min="12069" max="12301" width="5.625" style="4"/>
    <col min="12302" max="12302" width="5.875" style="4" bestFit="1" customWidth="1"/>
    <col min="12303" max="12306" width="5.625" style="4"/>
    <col min="12307" max="12307" width="5.875" style="4" bestFit="1" customWidth="1"/>
    <col min="12308" max="12311" width="5.625" style="4"/>
    <col min="12312" max="12312" width="6.5" style="4" bestFit="1" customWidth="1"/>
    <col min="12313" max="12313" width="5.625" style="4"/>
    <col min="12314" max="12314" width="3.625" style="4" customWidth="1"/>
    <col min="12315" max="12320" width="2.875" style="4" customWidth="1"/>
    <col min="12321" max="12324" width="2.5" style="4" customWidth="1"/>
    <col min="12325" max="12557" width="5.625" style="4"/>
    <col min="12558" max="12558" width="5.875" style="4" bestFit="1" customWidth="1"/>
    <col min="12559" max="12562" width="5.625" style="4"/>
    <col min="12563" max="12563" width="5.875" style="4" bestFit="1" customWidth="1"/>
    <col min="12564" max="12567" width="5.625" style="4"/>
    <col min="12568" max="12568" width="6.5" style="4" bestFit="1" customWidth="1"/>
    <col min="12569" max="12569" width="5.625" style="4"/>
    <col min="12570" max="12570" width="3.625" style="4" customWidth="1"/>
    <col min="12571" max="12576" width="2.875" style="4" customWidth="1"/>
    <col min="12577" max="12580" width="2.5" style="4" customWidth="1"/>
    <col min="12581" max="12813" width="5.625" style="4"/>
    <col min="12814" max="12814" width="5.875" style="4" bestFit="1" customWidth="1"/>
    <col min="12815" max="12818" width="5.625" style="4"/>
    <col min="12819" max="12819" width="5.875" style="4" bestFit="1" customWidth="1"/>
    <col min="12820" max="12823" width="5.625" style="4"/>
    <col min="12824" max="12824" width="6.5" style="4" bestFit="1" customWidth="1"/>
    <col min="12825" max="12825" width="5.625" style="4"/>
    <col min="12826" max="12826" width="3.625" style="4" customWidth="1"/>
    <col min="12827" max="12832" width="2.875" style="4" customWidth="1"/>
    <col min="12833" max="12836" width="2.5" style="4" customWidth="1"/>
    <col min="12837" max="13069" width="5.625" style="4"/>
    <col min="13070" max="13070" width="5.875" style="4" bestFit="1" customWidth="1"/>
    <col min="13071" max="13074" width="5.625" style="4"/>
    <col min="13075" max="13075" width="5.875" style="4" bestFit="1" customWidth="1"/>
    <col min="13076" max="13079" width="5.625" style="4"/>
    <col min="13080" max="13080" width="6.5" style="4" bestFit="1" customWidth="1"/>
    <col min="13081" max="13081" width="5.625" style="4"/>
    <col min="13082" max="13082" width="3.625" style="4" customWidth="1"/>
    <col min="13083" max="13088" width="2.875" style="4" customWidth="1"/>
    <col min="13089" max="13092" width="2.5" style="4" customWidth="1"/>
    <col min="13093" max="13325" width="5.625" style="4"/>
    <col min="13326" max="13326" width="5.875" style="4" bestFit="1" customWidth="1"/>
    <col min="13327" max="13330" width="5.625" style="4"/>
    <col min="13331" max="13331" width="5.875" style="4" bestFit="1" customWidth="1"/>
    <col min="13332" max="13335" width="5.625" style="4"/>
    <col min="13336" max="13336" width="6.5" style="4" bestFit="1" customWidth="1"/>
    <col min="13337" max="13337" width="5.625" style="4"/>
    <col min="13338" max="13338" width="3.625" style="4" customWidth="1"/>
    <col min="13339" max="13344" width="2.875" style="4" customWidth="1"/>
    <col min="13345" max="13348" width="2.5" style="4" customWidth="1"/>
    <col min="13349" max="13581" width="5.625" style="4"/>
    <col min="13582" max="13582" width="5.875" style="4" bestFit="1" customWidth="1"/>
    <col min="13583" max="13586" width="5.625" style="4"/>
    <col min="13587" max="13587" width="5.875" style="4" bestFit="1" customWidth="1"/>
    <col min="13588" max="13591" width="5.625" style="4"/>
    <col min="13592" max="13592" width="6.5" style="4" bestFit="1" customWidth="1"/>
    <col min="13593" max="13593" width="5.625" style="4"/>
    <col min="13594" max="13594" width="3.625" style="4" customWidth="1"/>
    <col min="13595" max="13600" width="2.875" style="4" customWidth="1"/>
    <col min="13601" max="13604" width="2.5" style="4" customWidth="1"/>
    <col min="13605" max="13837" width="5.625" style="4"/>
    <col min="13838" max="13838" width="5.875" style="4" bestFit="1" customWidth="1"/>
    <col min="13839" max="13842" width="5.625" style="4"/>
    <col min="13843" max="13843" width="5.875" style="4" bestFit="1" customWidth="1"/>
    <col min="13844" max="13847" width="5.625" style="4"/>
    <col min="13848" max="13848" width="6.5" style="4" bestFit="1" customWidth="1"/>
    <col min="13849" max="13849" width="5.625" style="4"/>
    <col min="13850" max="13850" width="3.625" style="4" customWidth="1"/>
    <col min="13851" max="13856" width="2.875" style="4" customWidth="1"/>
    <col min="13857" max="13860" width="2.5" style="4" customWidth="1"/>
    <col min="13861" max="14093" width="5.625" style="4"/>
    <col min="14094" max="14094" width="5.875" style="4" bestFit="1" customWidth="1"/>
    <col min="14095" max="14098" width="5.625" style="4"/>
    <col min="14099" max="14099" width="5.875" style="4" bestFit="1" customWidth="1"/>
    <col min="14100" max="14103" width="5.625" style="4"/>
    <col min="14104" max="14104" width="6.5" style="4" bestFit="1" customWidth="1"/>
    <col min="14105" max="14105" width="5.625" style="4"/>
    <col min="14106" max="14106" width="3.625" style="4" customWidth="1"/>
    <col min="14107" max="14112" width="2.875" style="4" customWidth="1"/>
    <col min="14113" max="14116" width="2.5" style="4" customWidth="1"/>
    <col min="14117" max="14349" width="5.625" style="4"/>
    <col min="14350" max="14350" width="5.875" style="4" bestFit="1" customWidth="1"/>
    <col min="14351" max="14354" width="5.625" style="4"/>
    <col min="14355" max="14355" width="5.875" style="4" bestFit="1" customWidth="1"/>
    <col min="14356" max="14359" width="5.625" style="4"/>
    <col min="14360" max="14360" width="6.5" style="4" bestFit="1" customWidth="1"/>
    <col min="14361" max="14361" width="5.625" style="4"/>
    <col min="14362" max="14362" width="3.625" style="4" customWidth="1"/>
    <col min="14363" max="14368" width="2.875" style="4" customWidth="1"/>
    <col min="14369" max="14372" width="2.5" style="4" customWidth="1"/>
    <col min="14373" max="14605" width="5.625" style="4"/>
    <col min="14606" max="14606" width="5.875" style="4" bestFit="1" customWidth="1"/>
    <col min="14607" max="14610" width="5.625" style="4"/>
    <col min="14611" max="14611" width="5.875" style="4" bestFit="1" customWidth="1"/>
    <col min="14612" max="14615" width="5.625" style="4"/>
    <col min="14616" max="14616" width="6.5" style="4" bestFit="1" customWidth="1"/>
    <col min="14617" max="14617" width="5.625" style="4"/>
    <col min="14618" max="14618" width="3.625" style="4" customWidth="1"/>
    <col min="14619" max="14624" width="2.875" style="4" customWidth="1"/>
    <col min="14625" max="14628" width="2.5" style="4" customWidth="1"/>
    <col min="14629" max="14861" width="5.625" style="4"/>
    <col min="14862" max="14862" width="5.875" style="4" bestFit="1" customWidth="1"/>
    <col min="14863" max="14866" width="5.625" style="4"/>
    <col min="14867" max="14867" width="5.875" style="4" bestFit="1" customWidth="1"/>
    <col min="14868" max="14871" width="5.625" style="4"/>
    <col min="14872" max="14872" width="6.5" style="4" bestFit="1" customWidth="1"/>
    <col min="14873" max="14873" width="5.625" style="4"/>
    <col min="14874" max="14874" width="3.625" style="4" customWidth="1"/>
    <col min="14875" max="14880" width="2.875" style="4" customWidth="1"/>
    <col min="14881" max="14884" width="2.5" style="4" customWidth="1"/>
    <col min="14885" max="15117" width="5.625" style="4"/>
    <col min="15118" max="15118" width="5.875" style="4" bestFit="1" customWidth="1"/>
    <col min="15119" max="15122" width="5.625" style="4"/>
    <col min="15123" max="15123" width="5.875" style="4" bestFit="1" customWidth="1"/>
    <col min="15124" max="15127" width="5.625" style="4"/>
    <col min="15128" max="15128" width="6.5" style="4" bestFit="1" customWidth="1"/>
    <col min="15129" max="15129" width="5.625" style="4"/>
    <col min="15130" max="15130" width="3.625" style="4" customWidth="1"/>
    <col min="15131" max="15136" width="2.875" style="4" customWidth="1"/>
    <col min="15137" max="15140" width="2.5" style="4" customWidth="1"/>
    <col min="15141" max="15373" width="5.625" style="4"/>
    <col min="15374" max="15374" width="5.875" style="4" bestFit="1" customWidth="1"/>
    <col min="15375" max="15378" width="5.625" style="4"/>
    <col min="15379" max="15379" width="5.875" style="4" bestFit="1" customWidth="1"/>
    <col min="15380" max="15383" width="5.625" style="4"/>
    <col min="15384" max="15384" width="6.5" style="4" bestFit="1" customWidth="1"/>
    <col min="15385" max="15385" width="5.625" style="4"/>
    <col min="15386" max="15386" width="3.625" style="4" customWidth="1"/>
    <col min="15387" max="15392" width="2.875" style="4" customWidth="1"/>
    <col min="15393" max="15396" width="2.5" style="4" customWidth="1"/>
    <col min="15397" max="15629" width="5.625" style="4"/>
    <col min="15630" max="15630" width="5.875" style="4" bestFit="1" customWidth="1"/>
    <col min="15631" max="15634" width="5.625" style="4"/>
    <col min="15635" max="15635" width="5.875" style="4" bestFit="1" customWidth="1"/>
    <col min="15636" max="15639" width="5.625" style="4"/>
    <col min="15640" max="15640" width="6.5" style="4" bestFit="1" customWidth="1"/>
    <col min="15641" max="15641" width="5.625" style="4"/>
    <col min="15642" max="15642" width="3.625" style="4" customWidth="1"/>
    <col min="15643" max="15648" width="2.875" style="4" customWidth="1"/>
    <col min="15649" max="15652" width="2.5" style="4" customWidth="1"/>
    <col min="15653" max="15885" width="5.625" style="4"/>
    <col min="15886" max="15886" width="5.875" style="4" bestFit="1" customWidth="1"/>
    <col min="15887" max="15890" width="5.625" style="4"/>
    <col min="15891" max="15891" width="5.875" style="4" bestFit="1" customWidth="1"/>
    <col min="15892" max="15895" width="5.625" style="4"/>
    <col min="15896" max="15896" width="6.5" style="4" bestFit="1" customWidth="1"/>
    <col min="15897" max="15897" width="5.625" style="4"/>
    <col min="15898" max="15898" width="3.625" style="4" customWidth="1"/>
    <col min="15899" max="15904" width="2.875" style="4" customWidth="1"/>
    <col min="15905" max="15908" width="2.5" style="4" customWidth="1"/>
    <col min="15909" max="16141" width="5.625" style="4"/>
    <col min="16142" max="16142" width="5.875" style="4" bestFit="1" customWidth="1"/>
    <col min="16143" max="16146" width="5.625" style="4"/>
    <col min="16147" max="16147" width="5.875" style="4" bestFit="1" customWidth="1"/>
    <col min="16148" max="16151" width="5.625" style="4"/>
    <col min="16152" max="16152" width="6.5" style="4" bestFit="1" customWidth="1"/>
    <col min="16153" max="16153" width="5.625" style="4"/>
    <col min="16154" max="16154" width="3.625" style="4" customWidth="1"/>
    <col min="16155" max="16160" width="2.875" style="4" customWidth="1"/>
    <col min="16161" max="16164" width="2.5" style="4" customWidth="1"/>
    <col min="16165" max="16384" width="5.625" style="4"/>
  </cols>
  <sheetData>
    <row r="1" spans="1:25" ht="8.25" customHeight="1" thickTop="1" x14ac:dyDescent="0.2">
      <c r="A1" s="1"/>
      <c r="B1" s="2"/>
      <c r="C1" s="2"/>
      <c r="D1" s="2"/>
      <c r="E1" s="2"/>
      <c r="F1" s="2"/>
      <c r="G1" s="2"/>
      <c r="H1" s="2"/>
      <c r="I1" s="2"/>
      <c r="J1" s="2"/>
      <c r="K1" s="2"/>
      <c r="L1" s="2"/>
      <c r="M1" s="2"/>
      <c r="N1" s="2"/>
      <c r="O1" s="2"/>
      <c r="P1" s="2"/>
      <c r="Q1" s="2"/>
      <c r="R1" s="2"/>
      <c r="S1" s="2"/>
      <c r="T1" s="2"/>
      <c r="U1" s="2"/>
      <c r="V1" s="2"/>
      <c r="W1" s="2"/>
      <c r="X1" s="2"/>
      <c r="Y1" s="3"/>
    </row>
    <row r="2" spans="1:25" ht="15.75" x14ac:dyDescent="0.2">
      <c r="A2" s="5"/>
      <c r="B2" s="1025" t="s">
        <v>174</v>
      </c>
      <c r="C2" s="1026"/>
      <c r="D2" s="1026"/>
      <c r="E2" s="1026"/>
      <c r="F2" s="1026"/>
      <c r="G2" s="1026"/>
      <c r="H2" s="1026"/>
      <c r="I2" s="1026"/>
      <c r="J2" s="1026"/>
      <c r="K2" s="1026"/>
      <c r="L2" s="1026"/>
      <c r="M2" s="1026"/>
      <c r="N2" s="1026"/>
      <c r="O2" s="1026"/>
      <c r="P2" s="1026"/>
      <c r="Q2" s="1026"/>
      <c r="R2" s="1026"/>
      <c r="S2" s="1026"/>
      <c r="T2" s="1026"/>
      <c r="U2" s="1026"/>
      <c r="V2" s="1026"/>
      <c r="W2" s="1026"/>
      <c r="X2" s="1027"/>
      <c r="Y2" s="6"/>
    </row>
    <row r="3" spans="1:25" ht="15.75" x14ac:dyDescent="0.2">
      <c r="A3" s="5"/>
      <c r="B3" s="1025" t="s">
        <v>175</v>
      </c>
      <c r="C3" s="1026"/>
      <c r="D3" s="1026"/>
      <c r="E3" s="1026"/>
      <c r="F3" s="1026"/>
      <c r="G3" s="1026"/>
      <c r="H3" s="1026"/>
      <c r="I3" s="1026"/>
      <c r="J3" s="1026"/>
      <c r="K3" s="1026"/>
      <c r="L3" s="1026"/>
      <c r="M3" s="1026"/>
      <c r="N3" s="1026"/>
      <c r="O3" s="1026"/>
      <c r="P3" s="1026"/>
      <c r="Q3" s="1026"/>
      <c r="R3" s="1026"/>
      <c r="S3" s="1026"/>
      <c r="T3" s="1026"/>
      <c r="U3" s="1026"/>
      <c r="V3" s="1026"/>
      <c r="W3" s="1026"/>
      <c r="X3" s="1027"/>
      <c r="Y3" s="6"/>
    </row>
    <row r="4" spans="1:25" ht="39" customHeight="1" x14ac:dyDescent="0.2">
      <c r="A4" s="7"/>
      <c r="B4" s="1049" t="s">
        <v>80</v>
      </c>
      <c r="C4" s="1049"/>
      <c r="D4" s="1049"/>
      <c r="E4" s="1049"/>
      <c r="F4" s="1049"/>
      <c r="G4" s="1049"/>
      <c r="H4" s="1049"/>
      <c r="I4" s="1049"/>
      <c r="J4" s="1049"/>
      <c r="K4" s="1049"/>
      <c r="L4" s="1049"/>
      <c r="M4" s="1049"/>
      <c r="N4" s="1049"/>
      <c r="O4" s="1049"/>
      <c r="P4" s="1049"/>
      <c r="Q4" s="13"/>
      <c r="R4" s="13"/>
      <c r="S4" s="1056" t="s">
        <v>0</v>
      </c>
      <c r="T4" s="1056"/>
      <c r="U4" s="10"/>
      <c r="V4" s="1057" t="s">
        <v>177</v>
      </c>
      <c r="W4" s="1057"/>
      <c r="X4" s="32"/>
      <c r="Y4" s="6"/>
    </row>
    <row r="5" spans="1:25" ht="4.5" customHeight="1" x14ac:dyDescent="0.2">
      <c r="A5" s="5"/>
      <c r="B5" s="10"/>
      <c r="C5" s="10"/>
      <c r="D5" s="10"/>
      <c r="E5" s="10"/>
      <c r="F5" s="10"/>
      <c r="G5" s="10"/>
      <c r="H5" s="10"/>
      <c r="I5" s="10"/>
      <c r="J5" s="10"/>
      <c r="K5" s="10"/>
      <c r="L5" s="10"/>
      <c r="M5" s="10"/>
      <c r="N5" s="10"/>
      <c r="O5" s="10"/>
      <c r="P5" s="10"/>
      <c r="Q5" s="10"/>
      <c r="R5" s="10"/>
      <c r="S5" s="10"/>
      <c r="T5" s="10"/>
      <c r="U5" s="10"/>
      <c r="V5" s="10"/>
      <c r="W5" s="10"/>
      <c r="X5" s="10"/>
      <c r="Y5" s="6"/>
    </row>
    <row r="6" spans="1:25" ht="15.75" x14ac:dyDescent="0.2">
      <c r="A6" s="5"/>
      <c r="B6" s="1055" t="s">
        <v>178</v>
      </c>
      <c r="C6" s="1055"/>
      <c r="D6" s="1055"/>
      <c r="E6" s="1055"/>
      <c r="F6" s="1055"/>
      <c r="G6" s="1055"/>
      <c r="H6" s="1055"/>
      <c r="I6" s="1055"/>
      <c r="J6" s="10"/>
      <c r="K6" s="1025" t="s">
        <v>179</v>
      </c>
      <c r="L6" s="1027"/>
      <c r="M6" s="10"/>
      <c r="N6" s="11">
        <v>1</v>
      </c>
      <c r="O6" s="10"/>
      <c r="P6" s="1025" t="s">
        <v>180</v>
      </c>
      <c r="Q6" s="1027"/>
      <c r="R6" s="10"/>
      <c r="S6" s="11">
        <v>10</v>
      </c>
      <c r="T6" s="10"/>
      <c r="U6" s="1056" t="s">
        <v>181</v>
      </c>
      <c r="V6" s="1056"/>
      <c r="W6" s="10"/>
      <c r="X6" s="11">
        <v>2016</v>
      </c>
      <c r="Y6" s="6"/>
    </row>
    <row r="7" spans="1:25" ht="4.5" customHeight="1" x14ac:dyDescent="0.2">
      <c r="A7" s="5"/>
      <c r="B7" s="10"/>
      <c r="C7" s="10"/>
      <c r="D7" s="10"/>
      <c r="E7" s="10"/>
      <c r="F7" s="10"/>
      <c r="G7" s="10"/>
      <c r="H7" s="10"/>
      <c r="I7" s="10"/>
      <c r="J7" s="10"/>
      <c r="K7" s="10"/>
      <c r="L7" s="10"/>
      <c r="M7" s="10"/>
      <c r="N7" s="10"/>
      <c r="O7" s="10"/>
      <c r="P7" s="10"/>
      <c r="Q7" s="10"/>
      <c r="R7" s="10"/>
      <c r="S7" s="10"/>
      <c r="T7" s="10"/>
      <c r="U7" s="10"/>
      <c r="V7" s="10"/>
      <c r="W7" s="10"/>
      <c r="X7" s="10"/>
      <c r="Y7" s="6"/>
    </row>
    <row r="8" spans="1:25" ht="4.5" customHeight="1" x14ac:dyDescent="0.2">
      <c r="A8" s="5"/>
      <c r="B8" s="10"/>
      <c r="C8" s="10"/>
      <c r="D8" s="10"/>
      <c r="E8" s="10"/>
      <c r="F8" s="10"/>
      <c r="G8" s="10"/>
      <c r="H8" s="10"/>
      <c r="I8" s="10"/>
      <c r="J8" s="10"/>
      <c r="K8" s="10"/>
      <c r="L8" s="10"/>
      <c r="M8" s="10"/>
      <c r="N8" s="10"/>
      <c r="O8" s="10"/>
      <c r="P8" s="10"/>
      <c r="Q8" s="10"/>
      <c r="R8" s="10"/>
      <c r="S8" s="10"/>
      <c r="T8" s="10"/>
      <c r="U8" s="10"/>
      <c r="V8" s="10"/>
      <c r="W8" s="10"/>
      <c r="X8" s="10"/>
      <c r="Y8" s="6"/>
    </row>
    <row r="9" spans="1:25" ht="15.75" x14ac:dyDescent="0.2">
      <c r="A9" s="5"/>
      <c r="B9" s="1021" t="s">
        <v>182</v>
      </c>
      <c r="C9" s="1022"/>
      <c r="D9" s="1022"/>
      <c r="E9" s="1022"/>
      <c r="F9" s="1022"/>
      <c r="G9" s="1022"/>
      <c r="H9" s="1022"/>
      <c r="I9" s="1023"/>
      <c r="J9" s="10"/>
      <c r="K9" s="1053" t="s">
        <v>72</v>
      </c>
      <c r="L9" s="1041"/>
      <c r="M9" s="1041"/>
      <c r="N9" s="1041"/>
      <c r="O9" s="1041"/>
      <c r="P9" s="1041"/>
      <c r="Q9" s="1041"/>
      <c r="R9" s="1041"/>
      <c r="S9" s="1041"/>
      <c r="T9" s="1041"/>
      <c r="U9" s="1041"/>
      <c r="V9" s="1041"/>
      <c r="W9" s="1041"/>
      <c r="X9" s="1042"/>
      <c r="Y9" s="6"/>
    </row>
    <row r="10" spans="1:25" ht="5.25" customHeight="1" thickBot="1" x14ac:dyDescent="0.25">
      <c r="A10" s="5"/>
      <c r="B10" s="10"/>
      <c r="C10" s="10"/>
      <c r="D10" s="10"/>
      <c r="E10" s="10"/>
      <c r="F10" s="10"/>
      <c r="G10" s="10"/>
      <c r="H10" s="10"/>
      <c r="I10" s="10"/>
      <c r="J10" s="10"/>
      <c r="K10" s="10"/>
      <c r="L10" s="10"/>
      <c r="M10" s="10"/>
      <c r="N10" s="10"/>
      <c r="O10" s="10"/>
      <c r="P10" s="10"/>
      <c r="Q10" s="10"/>
      <c r="R10" s="10"/>
      <c r="S10" s="10"/>
      <c r="T10" s="10"/>
      <c r="U10" s="10"/>
      <c r="V10" s="10"/>
      <c r="W10" s="10"/>
      <c r="X10" s="10"/>
      <c r="Y10" s="6"/>
    </row>
    <row r="11" spans="1:25" ht="7.5" customHeight="1" thickTop="1" x14ac:dyDescent="0.2">
      <c r="A11" s="1"/>
      <c r="B11" s="12"/>
      <c r="C11" s="12"/>
      <c r="D11" s="12"/>
      <c r="E11" s="12"/>
      <c r="F11" s="12"/>
      <c r="G11" s="12"/>
      <c r="H11" s="12"/>
      <c r="I11" s="12"/>
      <c r="J11" s="12"/>
      <c r="K11" s="12"/>
      <c r="L11" s="12"/>
      <c r="M11" s="12"/>
      <c r="N11" s="12"/>
      <c r="O11" s="12"/>
      <c r="P11" s="12"/>
      <c r="Q11" s="12"/>
      <c r="R11" s="12"/>
      <c r="S11" s="12"/>
      <c r="T11" s="12"/>
      <c r="U11" s="12"/>
      <c r="V11" s="12"/>
      <c r="W11" s="12"/>
      <c r="X11" s="12"/>
      <c r="Y11" s="3"/>
    </row>
    <row r="12" spans="1:25" ht="49.5" customHeight="1" x14ac:dyDescent="0.2">
      <c r="A12" s="5"/>
      <c r="B12" s="1021" t="s">
        <v>183</v>
      </c>
      <c r="C12" s="1022"/>
      <c r="D12" s="1022"/>
      <c r="E12" s="1022"/>
      <c r="F12" s="1022"/>
      <c r="G12" s="1022"/>
      <c r="H12" s="1022"/>
      <c r="I12" s="1023"/>
      <c r="J12" s="13"/>
      <c r="K12" s="1054" t="s">
        <v>223</v>
      </c>
      <c r="L12" s="1049"/>
      <c r="M12" s="1049"/>
      <c r="N12" s="1049"/>
      <c r="O12" s="1049"/>
      <c r="P12" s="1049"/>
      <c r="Q12" s="1049"/>
      <c r="R12" s="1049"/>
      <c r="S12" s="1049"/>
      <c r="T12" s="1049"/>
      <c r="U12" s="1049"/>
      <c r="V12" s="1049"/>
      <c r="W12" s="1049"/>
      <c r="X12" s="1049"/>
      <c r="Y12" s="6"/>
    </row>
    <row r="13" spans="1:25" ht="4.5" customHeight="1" x14ac:dyDescent="0.25">
      <c r="A13" s="5"/>
      <c r="B13" s="33"/>
      <c r="C13" s="33"/>
      <c r="D13" s="33"/>
      <c r="E13" s="33"/>
      <c r="F13" s="33"/>
      <c r="G13" s="33"/>
      <c r="H13" s="33"/>
      <c r="I13" s="33"/>
      <c r="J13" s="10"/>
      <c r="K13" s="10"/>
      <c r="L13" s="10"/>
      <c r="M13" s="10"/>
      <c r="N13" s="10"/>
      <c r="O13" s="10"/>
      <c r="P13" s="10"/>
      <c r="Q13" s="10"/>
      <c r="R13" s="10"/>
      <c r="S13" s="10"/>
      <c r="T13" s="10"/>
      <c r="U13" s="10"/>
      <c r="V13" s="10"/>
      <c r="W13" s="10"/>
      <c r="X13" s="10"/>
      <c r="Y13" s="6"/>
    </row>
    <row r="14" spans="1:25" ht="44.25" customHeight="1" x14ac:dyDescent="0.2">
      <c r="A14" s="5"/>
      <c r="B14" s="1021" t="s">
        <v>185</v>
      </c>
      <c r="C14" s="1022"/>
      <c r="D14" s="1022"/>
      <c r="E14" s="1022"/>
      <c r="F14" s="1022"/>
      <c r="G14" s="1022"/>
      <c r="H14" s="1022"/>
      <c r="I14" s="1023"/>
      <c r="J14" s="10"/>
      <c r="K14" s="1031" t="s">
        <v>224</v>
      </c>
      <c r="L14" s="1032"/>
      <c r="M14" s="1032"/>
      <c r="N14" s="1032"/>
      <c r="O14" s="1032"/>
      <c r="P14" s="1032"/>
      <c r="Q14" s="1032"/>
      <c r="R14" s="1032"/>
      <c r="S14" s="1032"/>
      <c r="T14" s="1032"/>
      <c r="U14" s="1032"/>
      <c r="V14" s="1032"/>
      <c r="W14" s="1032"/>
      <c r="X14" s="1033"/>
      <c r="Y14" s="6"/>
    </row>
    <row r="15" spans="1:25" ht="4.5" customHeight="1" thickBot="1" x14ac:dyDescent="0.25">
      <c r="A15" s="5"/>
      <c r="B15" s="10"/>
      <c r="C15" s="10"/>
      <c r="D15" s="10"/>
      <c r="E15" s="10"/>
      <c r="F15" s="10"/>
      <c r="G15" s="10"/>
      <c r="H15" s="10"/>
      <c r="I15" s="10"/>
      <c r="J15" s="10"/>
      <c r="K15" s="10"/>
      <c r="L15" s="10"/>
      <c r="M15" s="10"/>
      <c r="N15" s="10"/>
      <c r="O15" s="10"/>
      <c r="P15" s="10"/>
      <c r="Q15" s="10"/>
      <c r="R15" s="10"/>
      <c r="S15" s="10"/>
      <c r="T15" s="10"/>
      <c r="U15" s="10"/>
      <c r="V15" s="10"/>
      <c r="W15" s="10"/>
      <c r="X15" s="10"/>
      <c r="Y15" s="6"/>
    </row>
    <row r="16" spans="1:25" ht="15.75" thickTop="1" x14ac:dyDescent="0.2">
      <c r="A16" s="1"/>
      <c r="B16" s="12"/>
      <c r="C16" s="12"/>
      <c r="D16" s="12"/>
      <c r="E16" s="12"/>
      <c r="F16" s="12"/>
      <c r="G16" s="12"/>
      <c r="H16" s="12"/>
      <c r="I16" s="12"/>
      <c r="J16" s="12"/>
      <c r="K16" s="12"/>
      <c r="L16" s="12"/>
      <c r="M16" s="12"/>
      <c r="N16" s="12"/>
      <c r="O16" s="12"/>
      <c r="P16" s="12"/>
      <c r="Q16" s="12"/>
      <c r="R16" s="12"/>
      <c r="S16" s="12"/>
      <c r="T16" s="12"/>
      <c r="U16" s="12"/>
      <c r="V16" s="12"/>
      <c r="W16" s="12"/>
      <c r="X16" s="12"/>
      <c r="Y16" s="3"/>
    </row>
    <row r="17" spans="1:25" ht="15.75" x14ac:dyDescent="0.2">
      <c r="A17" s="5"/>
      <c r="B17" s="1021" t="s">
        <v>187</v>
      </c>
      <c r="C17" s="1022"/>
      <c r="D17" s="1022"/>
      <c r="E17" s="1022"/>
      <c r="F17" s="1022"/>
      <c r="G17" s="1022"/>
      <c r="H17" s="1022"/>
      <c r="I17" s="1023"/>
      <c r="J17" s="13"/>
      <c r="K17" s="14" t="s">
        <v>191</v>
      </c>
      <c r="L17" s="1050" t="s">
        <v>188</v>
      </c>
      <c r="M17" s="1051"/>
      <c r="N17" s="1052"/>
      <c r="O17" s="13"/>
      <c r="P17" s="14" t="s">
        <v>191</v>
      </c>
      <c r="Q17" s="1050" t="s">
        <v>189</v>
      </c>
      <c r="R17" s="1051"/>
      <c r="S17" s="1052"/>
      <c r="T17" s="13"/>
      <c r="U17" s="14" t="s">
        <v>191</v>
      </c>
      <c r="V17" s="1050" t="s">
        <v>190</v>
      </c>
      <c r="W17" s="1051"/>
      <c r="X17" s="1052"/>
      <c r="Y17" s="6"/>
    </row>
    <row r="18" spans="1:25" ht="15.75" x14ac:dyDescent="0.2">
      <c r="A18" s="5"/>
      <c r="B18" s="15"/>
      <c r="C18" s="15"/>
      <c r="D18" s="15"/>
      <c r="E18" s="15"/>
      <c r="F18" s="15"/>
      <c r="G18" s="15"/>
      <c r="H18" s="15"/>
      <c r="I18" s="15"/>
      <c r="J18" s="13"/>
      <c r="K18" s="14" t="s">
        <v>191</v>
      </c>
      <c r="L18" s="1050" t="s">
        <v>192</v>
      </c>
      <c r="M18" s="1051"/>
      <c r="N18" s="1052"/>
      <c r="O18" s="13"/>
      <c r="P18" s="14"/>
      <c r="Q18" s="1050" t="s">
        <v>193</v>
      </c>
      <c r="R18" s="1051"/>
      <c r="S18" s="1052"/>
      <c r="T18" s="13"/>
      <c r="U18" s="14"/>
      <c r="V18" s="1050" t="s">
        <v>194</v>
      </c>
      <c r="W18" s="1051"/>
      <c r="X18" s="1052"/>
      <c r="Y18" s="6"/>
    </row>
    <row r="19" spans="1:25" x14ac:dyDescent="0.2">
      <c r="A19" s="5"/>
      <c r="B19" s="10"/>
      <c r="C19" s="10"/>
      <c r="D19" s="10"/>
      <c r="E19" s="10"/>
      <c r="F19" s="10"/>
      <c r="G19" s="10"/>
      <c r="H19" s="10"/>
      <c r="I19" s="10"/>
      <c r="J19" s="10"/>
      <c r="K19" s="10"/>
      <c r="L19" s="10"/>
      <c r="M19" s="10"/>
      <c r="N19" s="10"/>
      <c r="O19" s="10"/>
      <c r="P19" s="10"/>
      <c r="Q19" s="10"/>
      <c r="R19" s="10"/>
      <c r="S19" s="10"/>
      <c r="T19" s="10"/>
      <c r="U19" s="10"/>
      <c r="V19" s="10"/>
      <c r="W19" s="10"/>
      <c r="X19" s="10"/>
      <c r="Y19" s="6"/>
    </row>
    <row r="20" spans="1:25" ht="81" customHeight="1" x14ac:dyDescent="0.2">
      <c r="A20" s="5"/>
      <c r="B20" s="1021" t="s">
        <v>195</v>
      </c>
      <c r="C20" s="1022"/>
      <c r="D20" s="1022"/>
      <c r="E20" s="1022"/>
      <c r="F20" s="1022"/>
      <c r="G20" s="1022"/>
      <c r="H20" s="1022"/>
      <c r="I20" s="1023"/>
      <c r="J20" s="10"/>
      <c r="K20" s="1031" t="s">
        <v>225</v>
      </c>
      <c r="L20" s="1032"/>
      <c r="M20" s="1032"/>
      <c r="N20" s="1032"/>
      <c r="O20" s="1032"/>
      <c r="P20" s="1032"/>
      <c r="Q20" s="1032"/>
      <c r="R20" s="1032"/>
      <c r="S20" s="1032"/>
      <c r="T20" s="1032"/>
      <c r="U20" s="1032"/>
      <c r="V20" s="1032"/>
      <c r="W20" s="1032"/>
      <c r="X20" s="1033"/>
      <c r="Y20" s="6"/>
    </row>
    <row r="21" spans="1:25" ht="15.75" thickBot="1" x14ac:dyDescent="0.25">
      <c r="A21" s="5"/>
      <c r="B21" s="10"/>
      <c r="C21" s="10"/>
      <c r="D21" s="10"/>
      <c r="E21" s="10"/>
      <c r="F21" s="10"/>
      <c r="G21" s="10"/>
      <c r="H21" s="10"/>
      <c r="I21" s="10"/>
      <c r="J21" s="10"/>
      <c r="K21" s="10"/>
      <c r="L21" s="10"/>
      <c r="M21" s="10"/>
      <c r="N21" s="10"/>
      <c r="O21" s="10"/>
      <c r="P21" s="10"/>
      <c r="Q21" s="10"/>
      <c r="R21" s="10"/>
      <c r="S21" s="10"/>
      <c r="T21" s="10"/>
      <c r="U21" s="10"/>
      <c r="V21" s="10"/>
      <c r="W21" s="10"/>
      <c r="X21" s="10"/>
      <c r="Y21" s="6"/>
    </row>
    <row r="22" spans="1:25" ht="15.75" thickTop="1" x14ac:dyDescent="0.2">
      <c r="A22" s="1"/>
      <c r="B22" s="12"/>
      <c r="C22" s="12"/>
      <c r="D22" s="12"/>
      <c r="E22" s="12"/>
      <c r="F22" s="12"/>
      <c r="G22" s="12"/>
      <c r="H22" s="12"/>
      <c r="I22" s="12"/>
      <c r="J22" s="12"/>
      <c r="K22" s="12"/>
      <c r="L22" s="12"/>
      <c r="M22" s="12"/>
      <c r="N22" s="12"/>
      <c r="O22" s="12"/>
      <c r="P22" s="12"/>
      <c r="Q22" s="12"/>
      <c r="R22" s="12"/>
      <c r="S22" s="12"/>
      <c r="T22" s="12"/>
      <c r="U22" s="12"/>
      <c r="V22" s="12"/>
      <c r="W22" s="12"/>
      <c r="X22" s="12"/>
      <c r="Y22" s="3"/>
    </row>
    <row r="23" spans="1:25" ht="15.75" x14ac:dyDescent="0.2">
      <c r="A23" s="5"/>
      <c r="B23" s="1025" t="s">
        <v>226</v>
      </c>
      <c r="C23" s="1026"/>
      <c r="D23" s="1026"/>
      <c r="E23" s="1026"/>
      <c r="F23" s="1026"/>
      <c r="G23" s="1026"/>
      <c r="H23" s="1026"/>
      <c r="I23" s="1026"/>
      <c r="J23" s="1026"/>
      <c r="K23" s="1026"/>
      <c r="L23" s="1026"/>
      <c r="M23" s="1026"/>
      <c r="N23" s="1026"/>
      <c r="O23" s="1026"/>
      <c r="P23" s="1026"/>
      <c r="Q23" s="1026"/>
      <c r="R23" s="1026"/>
      <c r="S23" s="1026"/>
      <c r="T23" s="1026"/>
      <c r="U23" s="1026"/>
      <c r="V23" s="1026"/>
      <c r="W23" s="1026"/>
      <c r="X23" s="1027"/>
      <c r="Y23" s="6"/>
    </row>
    <row r="24" spans="1:25" ht="15.75" x14ac:dyDescent="0.2">
      <c r="A24" s="5"/>
      <c r="B24" s="15"/>
      <c r="C24" s="15"/>
      <c r="D24" s="15"/>
      <c r="E24" s="15"/>
      <c r="F24" s="15"/>
      <c r="G24" s="15"/>
      <c r="H24" s="15"/>
      <c r="I24" s="15"/>
      <c r="J24" s="13"/>
      <c r="K24" s="16"/>
      <c r="L24" s="13"/>
      <c r="M24" s="13"/>
      <c r="N24" s="13"/>
      <c r="O24" s="13"/>
      <c r="P24" s="16"/>
      <c r="Q24" s="13"/>
      <c r="R24" s="13"/>
      <c r="S24" s="13"/>
      <c r="T24" s="13"/>
      <c r="U24" s="16"/>
      <c r="V24" s="13"/>
      <c r="W24" s="13"/>
      <c r="X24" s="13"/>
      <c r="Y24" s="6"/>
    </row>
    <row r="25" spans="1:25" ht="74.25" customHeight="1" x14ac:dyDescent="0.2">
      <c r="A25" s="5"/>
      <c r="B25" s="1034" t="s">
        <v>198</v>
      </c>
      <c r="C25" s="1035"/>
      <c r="D25" s="1035"/>
      <c r="E25" s="1035"/>
      <c r="F25" s="1035"/>
      <c r="G25" s="1035"/>
      <c r="H25" s="1035"/>
      <c r="I25" s="1036"/>
      <c r="J25" s="10"/>
      <c r="K25" s="1025" t="s">
        <v>199</v>
      </c>
      <c r="L25" s="1026"/>
      <c r="M25" s="1027"/>
      <c r="N25" s="10"/>
      <c r="O25" s="1040" t="s">
        <v>227</v>
      </c>
      <c r="P25" s="1041"/>
      <c r="Q25" s="1041"/>
      <c r="R25" s="1041"/>
      <c r="S25" s="1041"/>
      <c r="T25" s="1041"/>
      <c r="U25" s="1041"/>
      <c r="V25" s="1041"/>
      <c r="W25" s="1041"/>
      <c r="X25" s="1042"/>
      <c r="Y25" s="6"/>
    </row>
    <row r="26" spans="1:25" ht="17.25" customHeight="1" x14ac:dyDescent="0.2">
      <c r="A26" s="5"/>
      <c r="B26" s="1037"/>
      <c r="C26" s="1038"/>
      <c r="D26" s="1038"/>
      <c r="E26" s="1038"/>
      <c r="F26" s="1038"/>
      <c r="G26" s="1038"/>
      <c r="H26" s="1038"/>
      <c r="I26" s="1039"/>
      <c r="J26" s="10"/>
      <c r="K26" s="17"/>
      <c r="L26" s="17"/>
      <c r="M26" s="17"/>
      <c r="N26" s="17"/>
      <c r="O26" s="17"/>
      <c r="P26" s="17"/>
      <c r="Q26" s="17"/>
      <c r="R26" s="17"/>
      <c r="S26" s="17"/>
      <c r="T26" s="17"/>
      <c r="U26" s="17"/>
      <c r="V26" s="17"/>
      <c r="W26" s="17"/>
      <c r="X26" s="17"/>
      <c r="Y26" s="6"/>
    </row>
    <row r="27" spans="1:25" ht="36" customHeight="1" x14ac:dyDescent="0.2">
      <c r="A27" s="5"/>
      <c r="B27" s="1037"/>
      <c r="C27" s="1038"/>
      <c r="D27" s="1038"/>
      <c r="E27" s="1038"/>
      <c r="F27" s="1038"/>
      <c r="G27" s="1038"/>
      <c r="H27" s="1038"/>
      <c r="I27" s="1039"/>
      <c r="J27" s="10"/>
      <c r="K27" s="1034" t="s">
        <v>201</v>
      </c>
      <c r="L27" s="1035"/>
      <c r="M27" s="1036"/>
      <c r="N27" s="17"/>
      <c r="O27" s="1058" t="s">
        <v>228</v>
      </c>
      <c r="P27" s="1059"/>
      <c r="Q27" s="1059"/>
      <c r="R27" s="1059"/>
      <c r="S27" s="1059"/>
      <c r="T27" s="1059"/>
      <c r="U27" s="1059"/>
      <c r="V27" s="1059"/>
      <c r="W27" s="1059"/>
      <c r="X27" s="1060"/>
      <c r="Y27" s="6"/>
    </row>
    <row r="28" spans="1:25" ht="36" customHeight="1" x14ac:dyDescent="0.2">
      <c r="A28" s="5"/>
      <c r="B28" s="1037"/>
      <c r="C28" s="1038"/>
      <c r="D28" s="1038"/>
      <c r="E28" s="1038"/>
      <c r="F28" s="1038"/>
      <c r="G28" s="1038"/>
      <c r="H28" s="1038"/>
      <c r="I28" s="1039"/>
      <c r="J28" s="10"/>
      <c r="K28" s="1037"/>
      <c r="L28" s="1038"/>
      <c r="M28" s="1039"/>
      <c r="N28" s="17"/>
      <c r="O28" s="1058" t="s">
        <v>229</v>
      </c>
      <c r="P28" s="1059"/>
      <c r="Q28" s="1059"/>
      <c r="R28" s="1059"/>
      <c r="S28" s="1059"/>
      <c r="T28" s="1059"/>
      <c r="U28" s="1059"/>
      <c r="V28" s="1059"/>
      <c r="W28" s="1059"/>
      <c r="X28" s="1060"/>
      <c r="Y28" s="6"/>
    </row>
    <row r="29" spans="1:25" ht="15.75" thickBot="1" x14ac:dyDescent="0.25">
      <c r="A29" s="5"/>
      <c r="B29" s="10"/>
      <c r="C29" s="10"/>
      <c r="D29" s="10"/>
      <c r="E29" s="10"/>
      <c r="F29" s="10"/>
      <c r="G29" s="10"/>
      <c r="H29" s="10"/>
      <c r="I29" s="10"/>
      <c r="J29" s="10"/>
      <c r="K29" s="10"/>
      <c r="L29" s="10"/>
      <c r="M29" s="10"/>
      <c r="N29" s="10"/>
      <c r="O29" s="10"/>
      <c r="P29" s="10"/>
      <c r="Q29" s="10"/>
      <c r="R29" s="10"/>
      <c r="S29" s="10"/>
      <c r="T29" s="10"/>
      <c r="U29" s="10"/>
      <c r="V29" s="10"/>
      <c r="W29" s="10"/>
      <c r="X29" s="10"/>
      <c r="Y29" s="6"/>
    </row>
    <row r="30" spans="1:25" ht="15.75" thickTop="1" x14ac:dyDescent="0.2">
      <c r="A30" s="1"/>
      <c r="B30" s="12"/>
      <c r="C30" s="12"/>
      <c r="D30" s="12"/>
      <c r="E30" s="12"/>
      <c r="F30" s="12"/>
      <c r="G30" s="12"/>
      <c r="H30" s="12"/>
      <c r="I30" s="12"/>
      <c r="J30" s="12"/>
      <c r="K30" s="12"/>
      <c r="L30" s="12"/>
      <c r="M30" s="12"/>
      <c r="N30" s="12"/>
      <c r="O30" s="12"/>
      <c r="P30" s="12"/>
      <c r="Q30" s="12"/>
      <c r="R30" s="12"/>
      <c r="S30" s="12"/>
      <c r="T30" s="12"/>
      <c r="U30" s="12"/>
      <c r="V30" s="12"/>
      <c r="W30" s="12"/>
      <c r="X30" s="12"/>
      <c r="Y30" s="3"/>
    </row>
    <row r="31" spans="1:25" ht="15.75" x14ac:dyDescent="0.2">
      <c r="A31" s="5"/>
      <c r="B31" s="1025" t="s">
        <v>204</v>
      </c>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7"/>
      <c r="Y31" s="6"/>
    </row>
    <row r="32" spans="1:25" ht="15.75" x14ac:dyDescent="0.2">
      <c r="A32" s="5"/>
      <c r="B32" s="15"/>
      <c r="C32" s="15"/>
      <c r="D32" s="15"/>
      <c r="E32" s="15"/>
      <c r="F32" s="15"/>
      <c r="G32" s="15"/>
      <c r="H32" s="15"/>
      <c r="I32" s="15"/>
      <c r="J32" s="13"/>
      <c r="K32" s="16"/>
      <c r="L32" s="13"/>
      <c r="M32" s="13"/>
      <c r="N32" s="13"/>
      <c r="O32" s="13"/>
      <c r="P32" s="16"/>
      <c r="Q32" s="13"/>
      <c r="R32" s="13"/>
      <c r="S32" s="13"/>
      <c r="T32" s="13"/>
      <c r="U32" s="16"/>
      <c r="V32" s="13"/>
      <c r="W32" s="13"/>
      <c r="X32" s="13"/>
      <c r="Y32" s="6"/>
    </row>
    <row r="33" spans="1:25" s="21" customFormat="1" ht="29.25" customHeight="1" x14ac:dyDescent="0.25">
      <c r="A33" s="18"/>
      <c r="B33" s="1028" t="s">
        <v>205</v>
      </c>
      <c r="C33" s="1029"/>
      <c r="D33" s="1030"/>
      <c r="E33" s="19"/>
      <c r="F33" s="1028" t="s">
        <v>206</v>
      </c>
      <c r="G33" s="1029"/>
      <c r="H33" s="1030"/>
      <c r="I33" s="19"/>
      <c r="J33" s="1028" t="s">
        <v>207</v>
      </c>
      <c r="K33" s="1029"/>
      <c r="L33" s="1030"/>
      <c r="M33" s="19"/>
      <c r="N33" s="1028" t="s">
        <v>208</v>
      </c>
      <c r="O33" s="1029"/>
      <c r="P33" s="1030"/>
      <c r="Q33" s="19"/>
      <c r="R33" s="1028" t="s">
        <v>209</v>
      </c>
      <c r="S33" s="1029"/>
      <c r="T33" s="1030"/>
      <c r="U33" s="19"/>
      <c r="V33" s="1028" t="s">
        <v>30</v>
      </c>
      <c r="W33" s="1029"/>
      <c r="X33" s="1030"/>
      <c r="Y33" s="20"/>
    </row>
    <row r="34" spans="1:25" s="21" customFormat="1" ht="35.25" customHeight="1" x14ac:dyDescent="0.25">
      <c r="A34" s="22"/>
      <c r="B34" s="994" t="s">
        <v>230</v>
      </c>
      <c r="C34" s="995"/>
      <c r="D34" s="996"/>
      <c r="E34" s="23"/>
      <c r="F34" s="994" t="s">
        <v>231</v>
      </c>
      <c r="G34" s="995"/>
      <c r="H34" s="996"/>
      <c r="I34" s="23"/>
      <c r="J34" s="994" t="s">
        <v>232</v>
      </c>
      <c r="K34" s="995"/>
      <c r="L34" s="996"/>
      <c r="M34" s="23"/>
      <c r="N34" s="994" t="s">
        <v>211</v>
      </c>
      <c r="O34" s="995"/>
      <c r="P34" s="996"/>
      <c r="Q34" s="24"/>
      <c r="R34" s="994" t="s">
        <v>233</v>
      </c>
      <c r="S34" s="995"/>
      <c r="T34" s="996"/>
      <c r="U34" s="24"/>
      <c r="V34" s="994" t="s">
        <v>234</v>
      </c>
      <c r="W34" s="995"/>
      <c r="X34" s="996"/>
      <c r="Y34" s="25"/>
    </row>
    <row r="35" spans="1:25" x14ac:dyDescent="0.2">
      <c r="A35" s="5"/>
      <c r="B35" s="13"/>
      <c r="C35" s="13"/>
      <c r="D35" s="13"/>
      <c r="E35" s="13"/>
      <c r="F35" s="13"/>
      <c r="G35" s="13"/>
      <c r="H35" s="13"/>
      <c r="I35" s="13"/>
      <c r="J35" s="10"/>
      <c r="K35" s="17"/>
      <c r="L35" s="17"/>
      <c r="M35" s="17"/>
      <c r="N35" s="17"/>
      <c r="O35" s="17"/>
      <c r="P35" s="17"/>
      <c r="Q35" s="17"/>
      <c r="R35" s="17"/>
      <c r="S35" s="17"/>
      <c r="T35" s="17"/>
      <c r="U35" s="17"/>
      <c r="V35" s="13"/>
      <c r="W35" s="13"/>
      <c r="X35" s="13"/>
      <c r="Y35" s="6"/>
    </row>
    <row r="36" spans="1:25" s="21" customFormat="1" ht="35.25" customHeight="1" x14ac:dyDescent="0.25">
      <c r="A36" s="22"/>
      <c r="B36" s="994" t="s">
        <v>235</v>
      </c>
      <c r="C36" s="995"/>
      <c r="D36" s="996"/>
      <c r="E36" s="23"/>
      <c r="F36" s="994" t="s">
        <v>231</v>
      </c>
      <c r="G36" s="995"/>
      <c r="H36" s="996"/>
      <c r="I36" s="23"/>
      <c r="J36" s="994" t="s">
        <v>232</v>
      </c>
      <c r="K36" s="995"/>
      <c r="L36" s="996"/>
      <c r="M36" s="23"/>
      <c r="N36" s="994" t="s">
        <v>211</v>
      </c>
      <c r="O36" s="995"/>
      <c r="P36" s="996"/>
      <c r="Q36" s="24"/>
      <c r="R36" s="994" t="s">
        <v>233</v>
      </c>
      <c r="S36" s="995"/>
      <c r="T36" s="996"/>
      <c r="U36" s="24"/>
      <c r="V36" s="994" t="s">
        <v>234</v>
      </c>
      <c r="W36" s="995"/>
      <c r="X36" s="996"/>
      <c r="Y36" s="25"/>
    </row>
    <row r="37" spans="1:25" x14ac:dyDescent="0.2">
      <c r="A37" s="5"/>
      <c r="B37" s="13"/>
      <c r="C37" s="13"/>
      <c r="D37" s="13"/>
      <c r="E37" s="13"/>
      <c r="F37" s="13"/>
      <c r="G37" s="13"/>
      <c r="H37" s="13"/>
      <c r="I37" s="13"/>
      <c r="J37" s="10"/>
      <c r="K37" s="17"/>
      <c r="L37" s="17"/>
      <c r="M37" s="17"/>
      <c r="N37" s="17"/>
      <c r="O37" s="17"/>
      <c r="P37" s="17"/>
      <c r="Q37" s="17"/>
      <c r="R37" s="17"/>
      <c r="S37" s="17"/>
      <c r="T37" s="17"/>
      <c r="U37" s="17"/>
      <c r="V37" s="13"/>
      <c r="W37" s="13"/>
      <c r="X37" s="13"/>
      <c r="Y37" s="6"/>
    </row>
    <row r="38" spans="1:25" ht="15.75" thickBot="1" x14ac:dyDescent="0.25">
      <c r="A38" s="5"/>
      <c r="B38" s="10"/>
      <c r="C38" s="10"/>
      <c r="D38" s="10"/>
      <c r="E38" s="10"/>
      <c r="F38" s="10"/>
      <c r="G38" s="10"/>
      <c r="H38" s="10"/>
      <c r="I38" s="10"/>
      <c r="J38" s="10"/>
      <c r="K38" s="10"/>
      <c r="L38" s="10"/>
      <c r="M38" s="10"/>
      <c r="N38" s="10"/>
      <c r="O38" s="10"/>
      <c r="P38" s="10"/>
      <c r="Q38" s="10"/>
      <c r="R38" s="10"/>
      <c r="S38" s="10"/>
      <c r="T38" s="10"/>
      <c r="U38" s="10"/>
      <c r="V38" s="10"/>
      <c r="W38" s="10"/>
      <c r="X38" s="10"/>
      <c r="Y38" s="6"/>
    </row>
    <row r="39" spans="1:25" ht="15.75" thickTop="1" x14ac:dyDescent="0.2">
      <c r="A39" s="1"/>
      <c r="B39" s="12"/>
      <c r="C39" s="12"/>
      <c r="D39" s="12"/>
      <c r="E39" s="12"/>
      <c r="F39" s="12"/>
      <c r="G39" s="12"/>
      <c r="H39" s="12"/>
      <c r="I39" s="12"/>
      <c r="J39" s="12"/>
      <c r="K39" s="12"/>
      <c r="L39" s="12"/>
      <c r="M39" s="12"/>
      <c r="N39" s="12"/>
      <c r="O39" s="12"/>
      <c r="P39" s="12"/>
      <c r="Q39" s="12"/>
      <c r="R39" s="12"/>
      <c r="S39" s="12"/>
      <c r="T39" s="12"/>
      <c r="U39" s="12"/>
      <c r="V39" s="12"/>
      <c r="W39" s="12"/>
      <c r="X39" s="12"/>
      <c r="Y39" s="3"/>
    </row>
    <row r="40" spans="1:25" ht="18.75" customHeight="1" x14ac:dyDescent="0.2">
      <c r="A40" s="5"/>
      <c r="B40" s="1021" t="s">
        <v>215</v>
      </c>
      <c r="C40" s="1022"/>
      <c r="D40" s="1022"/>
      <c r="E40" s="1022"/>
      <c r="F40" s="1022"/>
      <c r="G40" s="1022"/>
      <c r="H40" s="1022"/>
      <c r="I40" s="1023"/>
      <c r="J40" s="13"/>
      <c r="K40" s="1024" t="s">
        <v>40</v>
      </c>
      <c r="L40" s="1024"/>
      <c r="M40" s="1024"/>
      <c r="N40" s="1024"/>
      <c r="O40" s="1024"/>
      <c r="P40" s="1024"/>
      <c r="Q40" s="1024"/>
      <c r="R40" s="1024"/>
      <c r="S40" s="1024"/>
      <c r="T40" s="1024"/>
      <c r="U40" s="1024"/>
      <c r="V40" s="1024"/>
      <c r="W40" s="1024"/>
      <c r="X40" s="1024"/>
      <c r="Y40" s="6"/>
    </row>
    <row r="41" spans="1:25" ht="15.75" x14ac:dyDescent="0.2">
      <c r="A41" s="5"/>
      <c r="B41" s="15"/>
      <c r="C41" s="15"/>
      <c r="D41" s="15"/>
      <c r="E41" s="15"/>
      <c r="F41" s="15"/>
      <c r="G41" s="15"/>
      <c r="H41" s="15"/>
      <c r="I41" s="15"/>
      <c r="J41" s="13"/>
      <c r="K41" s="16"/>
      <c r="L41" s="13"/>
      <c r="M41" s="13"/>
      <c r="N41" s="13"/>
      <c r="O41" s="13"/>
      <c r="P41" s="16"/>
      <c r="Q41" s="13"/>
      <c r="R41" s="13"/>
      <c r="S41" s="13"/>
      <c r="T41" s="13"/>
      <c r="U41" s="16"/>
      <c r="V41" s="13"/>
      <c r="W41" s="13"/>
      <c r="X41" s="13"/>
      <c r="Y41" s="6"/>
    </row>
    <row r="42" spans="1:25" ht="8.25" customHeight="1" x14ac:dyDescent="0.2">
      <c r="A42" s="5"/>
      <c r="B42" s="1003" t="s">
        <v>216</v>
      </c>
      <c r="C42" s="1004"/>
      <c r="D42" s="1004"/>
      <c r="E42" s="1004"/>
      <c r="F42" s="1004"/>
      <c r="G42" s="1004"/>
      <c r="H42" s="1004"/>
      <c r="I42" s="1005"/>
      <c r="J42" s="10"/>
      <c r="K42" s="1012" t="s">
        <v>40</v>
      </c>
      <c r="L42" s="1013"/>
      <c r="M42" s="1013"/>
      <c r="N42" s="1013"/>
      <c r="O42" s="1013"/>
      <c r="P42" s="1013"/>
      <c r="Q42" s="1013"/>
      <c r="R42" s="1013"/>
      <c r="S42" s="1013"/>
      <c r="T42" s="1013"/>
      <c r="U42" s="1013"/>
      <c r="V42" s="1013"/>
      <c r="W42" s="1013"/>
      <c r="X42" s="1014"/>
      <c r="Y42" s="6"/>
    </row>
    <row r="43" spans="1:25" ht="24.75" customHeight="1" x14ac:dyDescent="0.2">
      <c r="A43" s="5"/>
      <c r="B43" s="1006"/>
      <c r="C43" s="1007"/>
      <c r="D43" s="1007"/>
      <c r="E43" s="1007"/>
      <c r="F43" s="1007"/>
      <c r="G43" s="1007"/>
      <c r="H43" s="1007"/>
      <c r="I43" s="1008"/>
      <c r="J43" s="10"/>
      <c r="K43" s="1015"/>
      <c r="L43" s="1016"/>
      <c r="M43" s="1016"/>
      <c r="N43" s="1016"/>
      <c r="O43" s="1016"/>
      <c r="P43" s="1016"/>
      <c r="Q43" s="1016"/>
      <c r="R43" s="1016"/>
      <c r="S43" s="1016"/>
      <c r="T43" s="1016"/>
      <c r="U43" s="1016"/>
      <c r="V43" s="1016"/>
      <c r="W43" s="1016"/>
      <c r="X43" s="1017"/>
      <c r="Y43" s="6"/>
    </row>
    <row r="44" spans="1:25" ht="19.5" customHeight="1" x14ac:dyDescent="0.2">
      <c r="A44" s="5"/>
      <c r="B44" s="1009"/>
      <c r="C44" s="1010"/>
      <c r="D44" s="1010"/>
      <c r="E44" s="1010"/>
      <c r="F44" s="1010"/>
      <c r="G44" s="1010"/>
      <c r="H44" s="1010"/>
      <c r="I44" s="1011"/>
      <c r="J44" s="10"/>
      <c r="K44" s="1018"/>
      <c r="L44" s="1019"/>
      <c r="M44" s="1019"/>
      <c r="N44" s="1019"/>
      <c r="O44" s="1019"/>
      <c r="P44" s="1019"/>
      <c r="Q44" s="1019"/>
      <c r="R44" s="1019"/>
      <c r="S44" s="1019"/>
      <c r="T44" s="1019"/>
      <c r="U44" s="1019"/>
      <c r="V44" s="1019"/>
      <c r="W44" s="1019"/>
      <c r="X44" s="1020"/>
      <c r="Y44" s="6"/>
    </row>
    <row r="45" spans="1:25" x14ac:dyDescent="0.2">
      <c r="A45" s="5"/>
      <c r="B45" s="10"/>
      <c r="C45" s="10"/>
      <c r="D45" s="10"/>
      <c r="E45" s="10"/>
      <c r="F45" s="10"/>
      <c r="G45" s="10"/>
      <c r="H45" s="10"/>
      <c r="I45" s="10"/>
      <c r="J45" s="10"/>
      <c r="K45" s="10"/>
      <c r="L45" s="10"/>
      <c r="M45" s="10"/>
      <c r="N45" s="10"/>
      <c r="O45" s="10"/>
      <c r="P45" s="10"/>
      <c r="Q45" s="10"/>
      <c r="R45" s="10"/>
      <c r="S45" s="10"/>
      <c r="T45" s="10"/>
      <c r="U45" s="10"/>
      <c r="V45" s="10"/>
      <c r="W45" s="10"/>
      <c r="X45" s="10"/>
      <c r="Y45" s="6"/>
    </row>
    <row r="46" spans="1:25" x14ac:dyDescent="0.2">
      <c r="A46" s="26"/>
      <c r="B46" s="27"/>
      <c r="C46" s="27"/>
      <c r="D46" s="27"/>
      <c r="E46" s="27"/>
      <c r="F46" s="27"/>
      <c r="G46" s="27"/>
      <c r="H46" s="27"/>
      <c r="I46" s="27"/>
      <c r="J46" s="27"/>
      <c r="K46" s="27"/>
      <c r="L46" s="27"/>
      <c r="M46" s="27"/>
      <c r="N46" s="27"/>
      <c r="O46" s="27"/>
      <c r="P46" s="27"/>
      <c r="Q46" s="27"/>
      <c r="R46" s="27"/>
      <c r="S46" s="27"/>
      <c r="T46" s="27"/>
      <c r="U46" s="27"/>
      <c r="V46" s="27"/>
      <c r="W46" s="27"/>
      <c r="X46" s="27"/>
      <c r="Y46" s="28"/>
    </row>
    <row r="47" spans="1:25" ht="39.75" customHeight="1" x14ac:dyDescent="0.2">
      <c r="A47" s="5"/>
      <c r="B47" s="1003" t="s">
        <v>217</v>
      </c>
      <c r="C47" s="1004"/>
      <c r="D47" s="1004"/>
      <c r="E47" s="1004"/>
      <c r="F47" s="1004"/>
      <c r="G47" s="1004"/>
      <c r="H47" s="1004"/>
      <c r="I47" s="1005"/>
      <c r="J47" s="10"/>
      <c r="K47" s="1012" t="s">
        <v>236</v>
      </c>
      <c r="L47" s="1013"/>
      <c r="M47" s="1013"/>
      <c r="N47" s="1013"/>
      <c r="O47" s="1013"/>
      <c r="P47" s="1013"/>
      <c r="Q47" s="1013"/>
      <c r="R47" s="1013"/>
      <c r="S47" s="1013"/>
      <c r="T47" s="1013"/>
      <c r="U47" s="1013"/>
      <c r="V47" s="1013"/>
      <c r="W47" s="1013"/>
      <c r="X47" s="1014"/>
      <c r="Y47" s="6"/>
    </row>
    <row r="48" spans="1:25" ht="71.25" customHeight="1" x14ac:dyDescent="0.2">
      <c r="A48" s="5"/>
      <c r="B48" s="1006"/>
      <c r="C48" s="1007"/>
      <c r="D48" s="1007"/>
      <c r="E48" s="1007"/>
      <c r="F48" s="1007"/>
      <c r="G48" s="1007"/>
      <c r="H48" s="1007"/>
      <c r="I48" s="1008"/>
      <c r="J48" s="10"/>
      <c r="K48" s="1015"/>
      <c r="L48" s="1016"/>
      <c r="M48" s="1016"/>
      <c r="N48" s="1016"/>
      <c r="O48" s="1016"/>
      <c r="P48" s="1016"/>
      <c r="Q48" s="1016"/>
      <c r="R48" s="1016"/>
      <c r="S48" s="1016"/>
      <c r="T48" s="1016"/>
      <c r="U48" s="1016"/>
      <c r="V48" s="1016"/>
      <c r="W48" s="1016"/>
      <c r="X48" s="1017"/>
      <c r="Y48" s="6"/>
    </row>
    <row r="49" spans="1:25" ht="71.25" customHeight="1" x14ac:dyDescent="0.2">
      <c r="A49" s="5"/>
      <c r="B49" s="1009"/>
      <c r="C49" s="1010"/>
      <c r="D49" s="1010"/>
      <c r="E49" s="1010"/>
      <c r="F49" s="1010"/>
      <c r="G49" s="1010"/>
      <c r="H49" s="1010"/>
      <c r="I49" s="1011"/>
      <c r="J49" s="10"/>
      <c r="K49" s="1018"/>
      <c r="L49" s="1019"/>
      <c r="M49" s="1019"/>
      <c r="N49" s="1019"/>
      <c r="O49" s="1019"/>
      <c r="P49" s="1019"/>
      <c r="Q49" s="1019"/>
      <c r="R49" s="1019"/>
      <c r="S49" s="1019"/>
      <c r="T49" s="1019"/>
      <c r="U49" s="1019"/>
      <c r="V49" s="1019"/>
      <c r="W49" s="1019"/>
      <c r="X49" s="1020"/>
      <c r="Y49" s="6"/>
    </row>
    <row r="50" spans="1:25" x14ac:dyDescent="0.2">
      <c r="A50" s="5"/>
      <c r="B50" s="15"/>
      <c r="C50" s="15"/>
      <c r="D50" s="15"/>
      <c r="E50" s="15"/>
      <c r="F50" s="15"/>
      <c r="G50" s="15"/>
      <c r="H50" s="15"/>
      <c r="I50" s="15"/>
      <c r="J50" s="10"/>
      <c r="K50" s="17"/>
      <c r="L50" s="17"/>
      <c r="M50" s="17"/>
      <c r="N50" s="17"/>
      <c r="O50" s="17"/>
      <c r="P50" s="17"/>
      <c r="Q50" s="17"/>
      <c r="R50" s="17"/>
      <c r="S50" s="17"/>
      <c r="T50" s="17"/>
      <c r="U50" s="17"/>
      <c r="V50" s="17"/>
      <c r="W50" s="17"/>
      <c r="X50" s="17"/>
      <c r="Y50" s="6"/>
    </row>
    <row r="51" spans="1:25" ht="20.25" customHeight="1" x14ac:dyDescent="0.2">
      <c r="A51" s="5"/>
      <c r="B51" s="1003" t="s">
        <v>219</v>
      </c>
      <c r="C51" s="1004"/>
      <c r="D51" s="1004"/>
      <c r="E51" s="1004"/>
      <c r="F51" s="1004"/>
      <c r="G51" s="1004"/>
      <c r="H51" s="1004"/>
      <c r="I51" s="1005"/>
      <c r="J51" s="10"/>
      <c r="K51" s="1012" t="s">
        <v>237</v>
      </c>
      <c r="L51" s="1013"/>
      <c r="M51" s="1013"/>
      <c r="N51" s="1013"/>
      <c r="O51" s="1013"/>
      <c r="P51" s="1013"/>
      <c r="Q51" s="1013"/>
      <c r="R51" s="1013"/>
      <c r="S51" s="1013"/>
      <c r="T51" s="1013"/>
      <c r="U51" s="1013"/>
      <c r="V51" s="1013"/>
      <c r="W51" s="1013"/>
      <c r="X51" s="1014"/>
      <c r="Y51" s="6"/>
    </row>
    <row r="52" spans="1:25" ht="20.25" customHeight="1" x14ac:dyDescent="0.2">
      <c r="A52" s="5"/>
      <c r="B52" s="1006"/>
      <c r="C52" s="1007"/>
      <c r="D52" s="1007"/>
      <c r="E52" s="1007"/>
      <c r="F52" s="1007"/>
      <c r="G52" s="1007"/>
      <c r="H52" s="1007"/>
      <c r="I52" s="1008"/>
      <c r="J52" s="10"/>
      <c r="K52" s="1015"/>
      <c r="L52" s="1016"/>
      <c r="M52" s="1016"/>
      <c r="N52" s="1016"/>
      <c r="O52" s="1016"/>
      <c r="P52" s="1016"/>
      <c r="Q52" s="1016"/>
      <c r="R52" s="1016"/>
      <c r="S52" s="1016"/>
      <c r="T52" s="1016"/>
      <c r="U52" s="1016"/>
      <c r="V52" s="1016"/>
      <c r="W52" s="1016"/>
      <c r="X52" s="1017"/>
      <c r="Y52" s="6"/>
    </row>
    <row r="53" spans="1:25" ht="20.25" customHeight="1" x14ac:dyDescent="0.2">
      <c r="A53" s="5"/>
      <c r="B53" s="1009"/>
      <c r="C53" s="1010"/>
      <c r="D53" s="1010"/>
      <c r="E53" s="1010"/>
      <c r="F53" s="1010"/>
      <c r="G53" s="1010"/>
      <c r="H53" s="1010"/>
      <c r="I53" s="1011"/>
      <c r="J53" s="10"/>
      <c r="K53" s="1018"/>
      <c r="L53" s="1019"/>
      <c r="M53" s="1019"/>
      <c r="N53" s="1019"/>
      <c r="O53" s="1019"/>
      <c r="P53" s="1019"/>
      <c r="Q53" s="1019"/>
      <c r="R53" s="1019"/>
      <c r="S53" s="1019"/>
      <c r="T53" s="1019"/>
      <c r="U53" s="1019"/>
      <c r="V53" s="1019"/>
      <c r="W53" s="1019"/>
      <c r="X53" s="1020"/>
      <c r="Y53" s="6"/>
    </row>
    <row r="54" spans="1:25" x14ac:dyDescent="0.2">
      <c r="A54" s="5"/>
      <c r="B54" s="15"/>
      <c r="C54" s="15"/>
      <c r="D54" s="15"/>
      <c r="E54" s="15"/>
      <c r="F54" s="15"/>
      <c r="G54" s="15"/>
      <c r="H54" s="15"/>
      <c r="I54" s="15"/>
      <c r="J54" s="10"/>
      <c r="K54" s="10"/>
      <c r="L54" s="10"/>
      <c r="M54" s="10"/>
      <c r="N54" s="10"/>
      <c r="O54" s="10"/>
      <c r="P54" s="10"/>
      <c r="Q54" s="10"/>
      <c r="R54" s="10"/>
      <c r="S54" s="10"/>
      <c r="T54" s="10"/>
      <c r="U54" s="10"/>
      <c r="V54" s="10"/>
      <c r="W54" s="10"/>
      <c r="X54" s="10"/>
      <c r="Y54" s="6"/>
    </row>
    <row r="55" spans="1:25" ht="12.75" customHeight="1" x14ac:dyDescent="0.2">
      <c r="A55" s="5"/>
      <c r="B55" s="1003" t="s">
        <v>221</v>
      </c>
      <c r="C55" s="1004"/>
      <c r="D55" s="1004"/>
      <c r="E55" s="1004"/>
      <c r="F55" s="1004"/>
      <c r="G55" s="1004"/>
      <c r="H55" s="1004"/>
      <c r="I55" s="1005"/>
      <c r="J55" s="10"/>
      <c r="K55" s="1012" t="s">
        <v>238</v>
      </c>
      <c r="L55" s="1013"/>
      <c r="M55" s="1013"/>
      <c r="N55" s="1013"/>
      <c r="O55" s="1013"/>
      <c r="P55" s="1013"/>
      <c r="Q55" s="1013"/>
      <c r="R55" s="1013"/>
      <c r="S55" s="1013"/>
      <c r="T55" s="1013"/>
      <c r="U55" s="1013"/>
      <c r="V55" s="1013"/>
      <c r="W55" s="1013"/>
      <c r="X55" s="1014"/>
      <c r="Y55" s="6"/>
    </row>
    <row r="56" spans="1:25" ht="12.75" customHeight="1" x14ac:dyDescent="0.2">
      <c r="A56" s="5"/>
      <c r="B56" s="1006"/>
      <c r="C56" s="1007"/>
      <c r="D56" s="1007"/>
      <c r="E56" s="1007"/>
      <c r="F56" s="1007"/>
      <c r="G56" s="1007"/>
      <c r="H56" s="1007"/>
      <c r="I56" s="1008"/>
      <c r="J56" s="10"/>
      <c r="K56" s="1015"/>
      <c r="L56" s="1016"/>
      <c r="M56" s="1016"/>
      <c r="N56" s="1016"/>
      <c r="O56" s="1016"/>
      <c r="P56" s="1016"/>
      <c r="Q56" s="1016"/>
      <c r="R56" s="1016"/>
      <c r="S56" s="1016"/>
      <c r="T56" s="1016"/>
      <c r="U56" s="1016"/>
      <c r="V56" s="1016"/>
      <c r="W56" s="1016"/>
      <c r="X56" s="1017"/>
      <c r="Y56" s="6"/>
    </row>
    <row r="57" spans="1:25" ht="12.75" customHeight="1" x14ac:dyDescent="0.2">
      <c r="A57" s="5"/>
      <c r="B57" s="1006"/>
      <c r="C57" s="1007"/>
      <c r="D57" s="1007"/>
      <c r="E57" s="1007"/>
      <c r="F57" s="1007"/>
      <c r="G57" s="1007"/>
      <c r="H57" s="1007"/>
      <c r="I57" s="1008"/>
      <c r="J57" s="10"/>
      <c r="K57" s="1015"/>
      <c r="L57" s="1016"/>
      <c r="M57" s="1016"/>
      <c r="N57" s="1016"/>
      <c r="O57" s="1016"/>
      <c r="P57" s="1016"/>
      <c r="Q57" s="1016"/>
      <c r="R57" s="1016"/>
      <c r="S57" s="1016"/>
      <c r="T57" s="1016"/>
      <c r="U57" s="1016"/>
      <c r="V57" s="1016"/>
      <c r="W57" s="1016"/>
      <c r="X57" s="1017"/>
      <c r="Y57" s="6"/>
    </row>
    <row r="58" spans="1:25" x14ac:dyDescent="0.2">
      <c r="A58" s="5"/>
      <c r="B58" s="1006"/>
      <c r="C58" s="1007"/>
      <c r="D58" s="1007"/>
      <c r="E58" s="1007"/>
      <c r="F58" s="1007"/>
      <c r="G58" s="1007"/>
      <c r="H58" s="1007"/>
      <c r="I58" s="1008"/>
      <c r="J58" s="10"/>
      <c r="K58" s="1015"/>
      <c r="L58" s="1016"/>
      <c r="M58" s="1016"/>
      <c r="N58" s="1016"/>
      <c r="O58" s="1016"/>
      <c r="P58" s="1016"/>
      <c r="Q58" s="1016"/>
      <c r="R58" s="1016"/>
      <c r="S58" s="1016"/>
      <c r="T58" s="1016"/>
      <c r="U58" s="1016"/>
      <c r="V58" s="1016"/>
      <c r="W58" s="1016"/>
      <c r="X58" s="1017"/>
      <c r="Y58" s="6"/>
    </row>
    <row r="59" spans="1:25" x14ac:dyDescent="0.2">
      <c r="A59" s="5"/>
      <c r="B59" s="1009"/>
      <c r="C59" s="1010"/>
      <c r="D59" s="1010"/>
      <c r="E59" s="1010"/>
      <c r="F59" s="1010"/>
      <c r="G59" s="1010"/>
      <c r="H59" s="1010"/>
      <c r="I59" s="1011"/>
      <c r="J59" s="10"/>
      <c r="K59" s="1018"/>
      <c r="L59" s="1019"/>
      <c r="M59" s="1019"/>
      <c r="N59" s="1019"/>
      <c r="O59" s="1019"/>
      <c r="P59" s="1019"/>
      <c r="Q59" s="1019"/>
      <c r="R59" s="1019"/>
      <c r="S59" s="1019"/>
      <c r="T59" s="1019"/>
      <c r="U59" s="1019"/>
      <c r="V59" s="1019"/>
      <c r="W59" s="1019"/>
      <c r="X59" s="1020"/>
      <c r="Y59" s="6"/>
    </row>
    <row r="60" spans="1:25" ht="15.75" thickBot="1" x14ac:dyDescent="0.25">
      <c r="A60" s="29"/>
      <c r="B60" s="30"/>
      <c r="C60" s="30"/>
      <c r="D60" s="30"/>
      <c r="E60" s="30"/>
      <c r="F60" s="30"/>
      <c r="G60" s="30"/>
      <c r="H60" s="30"/>
      <c r="I60" s="30"/>
      <c r="J60" s="30"/>
      <c r="K60" s="30"/>
      <c r="L60" s="30"/>
      <c r="M60" s="30"/>
      <c r="N60" s="30"/>
      <c r="O60" s="30"/>
      <c r="P60" s="30"/>
      <c r="Q60" s="30"/>
      <c r="R60" s="30"/>
      <c r="S60" s="30"/>
      <c r="T60" s="30"/>
      <c r="U60" s="30"/>
      <c r="V60" s="30"/>
      <c r="W60" s="30"/>
      <c r="X60" s="30"/>
      <c r="Y60" s="31"/>
    </row>
    <row r="61" spans="1:25" ht="15.75" thickTop="1" x14ac:dyDescent="0.2">
      <c r="B61" s="10"/>
      <c r="C61" s="10"/>
      <c r="D61" s="10"/>
      <c r="E61" s="10"/>
      <c r="F61" s="10"/>
      <c r="G61" s="10"/>
      <c r="H61" s="10"/>
      <c r="I61" s="10"/>
      <c r="J61" s="10"/>
      <c r="K61" s="10"/>
      <c r="L61" s="10"/>
      <c r="M61" s="10"/>
      <c r="N61" s="10"/>
      <c r="O61" s="10"/>
      <c r="P61" s="10"/>
      <c r="Q61" s="10"/>
      <c r="R61" s="10"/>
      <c r="S61" s="10"/>
      <c r="T61" s="10"/>
      <c r="U61" s="10"/>
      <c r="V61" s="10"/>
      <c r="W61" s="10"/>
      <c r="X61" s="10"/>
    </row>
    <row r="62" spans="1:25" x14ac:dyDescent="0.2">
      <c r="B62" s="10"/>
      <c r="C62" s="10"/>
      <c r="D62" s="10"/>
      <c r="E62" s="10"/>
      <c r="F62" s="10"/>
      <c r="G62" s="10"/>
      <c r="H62" s="10"/>
      <c r="I62" s="10"/>
      <c r="J62" s="10"/>
      <c r="K62" s="10"/>
      <c r="L62" s="10"/>
      <c r="M62" s="10"/>
      <c r="N62" s="10"/>
      <c r="O62" s="10"/>
      <c r="P62" s="10"/>
      <c r="Q62" s="10"/>
      <c r="R62" s="10"/>
      <c r="S62" s="10"/>
      <c r="T62" s="10"/>
      <c r="U62" s="10"/>
      <c r="V62" s="10"/>
      <c r="W62" s="10"/>
      <c r="X62" s="10"/>
    </row>
    <row r="63" spans="1:25" x14ac:dyDescent="0.2">
      <c r="B63" s="10"/>
      <c r="C63" s="10"/>
      <c r="D63" s="10"/>
      <c r="E63" s="10"/>
      <c r="F63" s="10"/>
      <c r="G63" s="10"/>
      <c r="H63" s="10"/>
      <c r="I63" s="10"/>
      <c r="J63" s="10"/>
      <c r="K63" s="10"/>
      <c r="L63" s="10"/>
      <c r="M63" s="10"/>
      <c r="N63" s="10"/>
      <c r="O63" s="10"/>
      <c r="P63" s="10"/>
      <c r="Q63" s="10"/>
      <c r="R63" s="10"/>
      <c r="S63" s="10"/>
      <c r="T63" s="10"/>
      <c r="U63" s="10"/>
      <c r="V63" s="10"/>
      <c r="W63" s="10"/>
      <c r="X63" s="10"/>
    </row>
  </sheetData>
  <mergeCells count="60">
    <mergeCell ref="B51:I53"/>
    <mergeCell ref="K51:X53"/>
    <mergeCell ref="B55:I59"/>
    <mergeCell ref="K55:X59"/>
    <mergeCell ref="B40:I40"/>
    <mergeCell ref="K40:X40"/>
    <mergeCell ref="B42:I44"/>
    <mergeCell ref="K42:X44"/>
    <mergeCell ref="B47:I49"/>
    <mergeCell ref="K47:X49"/>
    <mergeCell ref="V36:X36"/>
    <mergeCell ref="B34:D34"/>
    <mergeCell ref="F34:H34"/>
    <mergeCell ref="J34:L34"/>
    <mergeCell ref="N34:P34"/>
    <mergeCell ref="R34:T34"/>
    <mergeCell ref="V34:X34"/>
    <mergeCell ref="B36:D36"/>
    <mergeCell ref="F36:H36"/>
    <mergeCell ref="J36:L36"/>
    <mergeCell ref="N36:P36"/>
    <mergeCell ref="R36:T36"/>
    <mergeCell ref="B31:X31"/>
    <mergeCell ref="B33:D33"/>
    <mergeCell ref="F33:H33"/>
    <mergeCell ref="J33:L33"/>
    <mergeCell ref="N33:P33"/>
    <mergeCell ref="R33:T33"/>
    <mergeCell ref="V33:X33"/>
    <mergeCell ref="B20:I20"/>
    <mergeCell ref="K20:X20"/>
    <mergeCell ref="B23:X23"/>
    <mergeCell ref="B25:I28"/>
    <mergeCell ref="K25:M25"/>
    <mergeCell ref="O25:X25"/>
    <mergeCell ref="K27:M28"/>
    <mergeCell ref="O27:X27"/>
    <mergeCell ref="O28:X28"/>
    <mergeCell ref="B17:I17"/>
    <mergeCell ref="L17:N17"/>
    <mergeCell ref="Q17:S17"/>
    <mergeCell ref="V17:X17"/>
    <mergeCell ref="L18:N18"/>
    <mergeCell ref="Q18:S18"/>
    <mergeCell ref="V18:X18"/>
    <mergeCell ref="B9:I9"/>
    <mergeCell ref="K9:X9"/>
    <mergeCell ref="B12:I12"/>
    <mergeCell ref="K12:X12"/>
    <mergeCell ref="B14:I14"/>
    <mergeCell ref="K14:X14"/>
    <mergeCell ref="B6:I6"/>
    <mergeCell ref="K6:L6"/>
    <mergeCell ref="P6:Q6"/>
    <mergeCell ref="U6:V6"/>
    <mergeCell ref="B2:X2"/>
    <mergeCell ref="B3:X3"/>
    <mergeCell ref="B4:P4"/>
    <mergeCell ref="S4:T4"/>
    <mergeCell ref="V4:W4"/>
  </mergeCells>
  <pageMargins left="0.7" right="0.7" top="0.75" bottom="0.75" header="0.3" footer="0.3"/>
  <pageSetup scale="58" orientation="portrait" r:id="rId1"/>
  <rowBreaks count="1" manualBreakCount="1">
    <brk id="38"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189B484D3C0594AA9FC5E461C4861C9" ma:contentTypeVersion="13" ma:contentTypeDescription="Crear nuevo documento." ma:contentTypeScope="" ma:versionID="7048f90f38c65cfb5d46c86cb253eae2">
  <xsd:schema xmlns:xsd="http://www.w3.org/2001/XMLSchema" xmlns:xs="http://www.w3.org/2001/XMLSchema" xmlns:p="http://schemas.microsoft.com/office/2006/metadata/properties" xmlns:ns1="http://schemas.microsoft.com/sharepoint/v3" xmlns:ns3="a312f4ff-8324-4130-8f5a-8e6cbd5b96f8" xmlns:ns4="221fab85-113c-442d-8b34-1e2ba2295b45" targetNamespace="http://schemas.microsoft.com/office/2006/metadata/properties" ma:root="true" ma:fieldsID="d7ab086ad2ec85a9370ae6490bbccd4f" ns1:_="" ns3:_="" ns4:_="">
    <xsd:import namespace="http://schemas.microsoft.com/sharepoint/v3"/>
    <xsd:import namespace="a312f4ff-8324-4130-8f5a-8e6cbd5b96f8"/>
    <xsd:import namespace="221fab85-113c-442d-8b34-1e2ba2295b45"/>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9"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12f4ff-8324-4130-8f5a-8e6cbd5b96f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element name="SharingHintHash" ma:index="12"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fab85-113c-442d-8b34-1e2ba2295b4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2D0DD8-881D-460B-A238-61DD15328AD3}">
  <ds:schemaRefs>
    <ds:schemaRef ds:uri="http://schemas.microsoft.com/sharepoint/v3"/>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a312f4ff-8324-4130-8f5a-8e6cbd5b96f8"/>
    <ds:schemaRef ds:uri="http://purl.org/dc/elements/1.1/"/>
    <ds:schemaRef ds:uri="221fab85-113c-442d-8b34-1e2ba2295b45"/>
    <ds:schemaRef ds:uri="http://www.w3.org/XML/1998/namespace"/>
    <ds:schemaRef ds:uri="http://purl.org/dc/dcmitype/"/>
  </ds:schemaRefs>
</ds:datastoreItem>
</file>

<file path=customXml/itemProps2.xml><?xml version="1.0" encoding="utf-8"?>
<ds:datastoreItem xmlns:ds="http://schemas.openxmlformats.org/officeDocument/2006/customXml" ds:itemID="{021A3242-3581-4FF3-BF1D-ABA02DBB6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12f4ff-8324-4130-8f5a-8e6cbd5b96f8"/>
    <ds:schemaRef ds:uri="221fab85-113c-442d-8b34-1e2ba2295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9A8FB7-F660-4E12-8E98-19C15C618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Proceso </vt:lpstr>
      <vt:lpstr>CCE-GTH-CP-01</vt:lpstr>
      <vt:lpstr>CCE-GTH-PR-01</vt:lpstr>
      <vt:lpstr>CCE-GTH-PR-02</vt:lpstr>
      <vt:lpstr>CCE-GTH-PR-03</vt:lpstr>
      <vt:lpstr>CCE-GTH-PR-04</vt:lpstr>
      <vt:lpstr>CCE-GTH-PR-05</vt:lpstr>
      <vt:lpstr>ID1</vt:lpstr>
      <vt:lpstr>ID2</vt:lpstr>
      <vt:lpstr>ID3</vt:lpstr>
      <vt:lpstr>ID4</vt:lpstr>
      <vt:lpstr>Matriz de riesgos actual </vt:lpstr>
      <vt:lpstr>'CCE-GTH-CP-01'!Área_de_impresión</vt:lpstr>
      <vt:lpstr>'CCE-GTH-PR-01'!Área_de_impresión</vt:lpstr>
      <vt:lpstr>'CCE-GTH-PR-02'!Área_de_impresión</vt:lpstr>
      <vt:lpstr>'CCE-GTH-PR-03'!Área_de_impresión</vt:lpstr>
      <vt:lpstr>'ID1'!Área_de_impresión</vt:lpstr>
      <vt:lpstr>'ID2'!Área_de_impresión</vt:lpstr>
      <vt:lpstr>'ID3'!Área_de_impresión</vt:lpstr>
      <vt:lpstr>'ID4'!Área_de_impresión</vt:lpstr>
      <vt:lpstr>'Matriz de riesgos actual '!Área_de_impresión</vt:lpstr>
      <vt:lpstr>'Proceso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Restrepo</dc:creator>
  <cp:keywords/>
  <dc:description/>
  <cp:lastModifiedBy>Carolina Olivera Jiménez</cp:lastModifiedBy>
  <cp:revision/>
  <dcterms:created xsi:type="dcterms:W3CDTF">2016-03-22T17:24:19Z</dcterms:created>
  <dcterms:modified xsi:type="dcterms:W3CDTF">2019-08-22T16:45:58Z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0x010100A189B484D3C0594AA9FC5E461C4861C9</vt:lpwstr>
  </property>
</Properties>
</file>